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Files\Behrang\Demographic_Inventory\WV_Statewide_Displacement_Shelter\Final_Tables\"/>
    </mc:Choice>
  </mc:AlternateContent>
  <xr:revisionPtr revIDLastSave="0" documentId="8_{460EC255-D4D9-4137-805E-2004C8A31E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Sheet1!$A$1:$Y$341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2" i="1" l="1"/>
  <c r="K327" i="1"/>
  <c r="K322" i="1"/>
  <c r="K319" i="1"/>
  <c r="K312" i="1"/>
  <c r="K307" i="1"/>
  <c r="K301" i="1"/>
  <c r="K298" i="1"/>
  <c r="K292" i="1"/>
  <c r="K285" i="1"/>
  <c r="K281" i="1"/>
  <c r="K278" i="1"/>
  <c r="K274" i="1"/>
  <c r="K266" i="1"/>
  <c r="K257" i="1"/>
  <c r="K250" i="1"/>
  <c r="K240" i="1"/>
  <c r="K230" i="1"/>
  <c r="K226" i="1"/>
  <c r="K222" i="1"/>
  <c r="K219" i="1"/>
  <c r="K213" i="1"/>
  <c r="K209" i="1"/>
  <c r="K205" i="1"/>
  <c r="K201" i="1"/>
  <c r="K194" i="1"/>
  <c r="K187" i="1"/>
  <c r="K182" i="1"/>
  <c r="K176" i="1"/>
  <c r="K164" i="1"/>
  <c r="K156" i="1"/>
  <c r="K148" i="1"/>
  <c r="K136" i="1"/>
  <c r="K129" i="1"/>
  <c r="K125" i="1"/>
  <c r="K121" i="1"/>
  <c r="K104" i="1"/>
  <c r="K97" i="1"/>
  <c r="K93" i="1"/>
  <c r="K81" i="1"/>
  <c r="K77" i="1"/>
  <c r="K72" i="1"/>
  <c r="K68" i="1"/>
  <c r="K60" i="1"/>
  <c r="K56" i="1"/>
  <c r="K52" i="1"/>
  <c r="K42" i="1"/>
  <c r="K39" i="1"/>
  <c r="K36" i="1"/>
  <c r="K33" i="1"/>
  <c r="K27" i="1"/>
  <c r="K20" i="1"/>
  <c r="K15" i="1"/>
  <c r="K9" i="1"/>
  <c r="K6" i="1"/>
  <c r="K331" i="1"/>
  <c r="K326" i="1"/>
  <c r="K321" i="1"/>
  <c r="K318" i="1"/>
  <c r="K311" i="1"/>
  <c r="K306" i="1"/>
  <c r="K300" i="1"/>
  <c r="K297" i="1"/>
  <c r="K291" i="1"/>
  <c r="K284" i="1"/>
  <c r="K280" i="1"/>
  <c r="K277" i="1"/>
  <c r="K273" i="1"/>
  <c r="K265" i="1"/>
  <c r="K256" i="1"/>
  <c r="K249" i="1"/>
  <c r="K239" i="1"/>
  <c r="K229" i="1"/>
  <c r="K225" i="1"/>
  <c r="K221" i="1"/>
  <c r="K218" i="1"/>
  <c r="K212" i="1"/>
  <c r="K208" i="1"/>
  <c r="K204" i="1"/>
  <c r="K200" i="1"/>
  <c r="K193" i="1"/>
  <c r="K186" i="1"/>
  <c r="K181" i="1"/>
  <c r="K175" i="1"/>
  <c r="K163" i="1"/>
  <c r="K155" i="1"/>
  <c r="K147" i="1"/>
  <c r="K135" i="1"/>
  <c r="K128" i="1"/>
  <c r="K124" i="1"/>
  <c r="K120" i="1"/>
  <c r="K103" i="1"/>
  <c r="K96" i="1"/>
  <c r="K92" i="1"/>
  <c r="K80" i="1"/>
  <c r="K76" i="1"/>
  <c r="K71" i="1"/>
  <c r="K67" i="1"/>
  <c r="K59" i="1"/>
  <c r="K55" i="1"/>
  <c r="K51" i="1"/>
  <c r="K41" i="1"/>
  <c r="K38" i="1"/>
  <c r="K35" i="1"/>
  <c r="K32" i="1"/>
  <c r="K26" i="1"/>
  <c r="K19" i="1"/>
  <c r="K14" i="1"/>
  <c r="K8" i="1"/>
  <c r="K5" i="1"/>
  <c r="K341" i="1"/>
  <c r="K340" i="1"/>
  <c r="K339" i="1"/>
  <c r="K338" i="1"/>
  <c r="K337" i="1"/>
  <c r="K336" i="1"/>
  <c r="K335" i="1"/>
  <c r="K334" i="1"/>
  <c r="K330" i="1"/>
  <c r="K329" i="1"/>
  <c r="K328" i="1"/>
  <c r="K325" i="1"/>
  <c r="K324" i="1"/>
  <c r="K323" i="1"/>
  <c r="K320" i="1"/>
  <c r="K317" i="1"/>
  <c r="K316" i="1"/>
  <c r="K315" i="1"/>
  <c r="K314" i="1"/>
  <c r="K313" i="1"/>
  <c r="K310" i="1"/>
  <c r="K309" i="1"/>
  <c r="K308" i="1"/>
  <c r="K305" i="1"/>
  <c r="K304" i="1"/>
  <c r="K303" i="1"/>
  <c r="K302" i="1"/>
  <c r="K299" i="1"/>
  <c r="K296" i="1"/>
  <c r="K295" i="1"/>
  <c r="K294" i="1"/>
  <c r="K293" i="1"/>
  <c r="K290" i="1"/>
  <c r="K289" i="1"/>
  <c r="K288" i="1"/>
  <c r="K287" i="1"/>
  <c r="K286" i="1"/>
  <c r="K283" i="1"/>
  <c r="K282" i="1"/>
  <c r="K279" i="1"/>
  <c r="K276" i="1"/>
  <c r="K275" i="1"/>
  <c r="K272" i="1"/>
  <c r="K271" i="1"/>
  <c r="K270" i="1"/>
  <c r="K269" i="1"/>
  <c r="K268" i="1"/>
  <c r="K267" i="1"/>
  <c r="K264" i="1"/>
  <c r="K263" i="1"/>
  <c r="K262" i="1"/>
  <c r="K261" i="1"/>
  <c r="K260" i="1"/>
  <c r="K259" i="1"/>
  <c r="K258" i="1"/>
  <c r="K255" i="1"/>
  <c r="K254" i="1"/>
  <c r="K253" i="1"/>
  <c r="K252" i="1"/>
  <c r="K251" i="1"/>
  <c r="K248" i="1"/>
  <c r="K247" i="1"/>
  <c r="K246" i="1"/>
  <c r="K245" i="1"/>
  <c r="K244" i="1"/>
  <c r="K243" i="1"/>
  <c r="K242" i="1"/>
  <c r="K241" i="1"/>
  <c r="K238" i="1"/>
  <c r="K237" i="1"/>
  <c r="K236" i="1"/>
  <c r="K235" i="1"/>
  <c r="K234" i="1"/>
  <c r="K233" i="1"/>
  <c r="K232" i="1"/>
  <c r="K231" i="1"/>
  <c r="K228" i="1"/>
  <c r="K227" i="1"/>
  <c r="K224" i="1"/>
  <c r="K223" i="1"/>
  <c r="K220" i="1"/>
  <c r="K217" i="1"/>
  <c r="K216" i="1"/>
  <c r="K215" i="1"/>
  <c r="K214" i="1"/>
  <c r="K211" i="1"/>
  <c r="K210" i="1"/>
  <c r="K207" i="1"/>
  <c r="K206" i="1"/>
  <c r="K203" i="1"/>
  <c r="K202" i="1"/>
  <c r="K199" i="1"/>
  <c r="K198" i="1"/>
  <c r="K197" i="1"/>
  <c r="K196" i="1"/>
  <c r="K195" i="1"/>
  <c r="K192" i="1"/>
  <c r="K191" i="1"/>
  <c r="K190" i="1"/>
  <c r="K189" i="1"/>
  <c r="K188" i="1"/>
  <c r="K185" i="1"/>
  <c r="K184" i="1"/>
  <c r="K183" i="1"/>
  <c r="K180" i="1"/>
  <c r="K179" i="1"/>
  <c r="K178" i="1"/>
  <c r="K177" i="1"/>
  <c r="K174" i="1"/>
  <c r="K173" i="1"/>
  <c r="K172" i="1"/>
  <c r="K171" i="1"/>
  <c r="K170" i="1"/>
  <c r="K169" i="1"/>
  <c r="K168" i="1"/>
  <c r="K167" i="1"/>
  <c r="K166" i="1"/>
  <c r="K165" i="1"/>
  <c r="K162" i="1"/>
  <c r="K161" i="1"/>
  <c r="K160" i="1"/>
  <c r="K159" i="1"/>
  <c r="K158" i="1"/>
  <c r="K157" i="1"/>
  <c r="K154" i="1"/>
  <c r="K153" i="1"/>
  <c r="K152" i="1"/>
  <c r="K151" i="1"/>
  <c r="K150" i="1"/>
  <c r="K149" i="1"/>
  <c r="K146" i="1"/>
  <c r="K145" i="1"/>
  <c r="K144" i="1"/>
  <c r="K143" i="1"/>
  <c r="K142" i="1"/>
  <c r="K141" i="1"/>
  <c r="K140" i="1"/>
  <c r="K139" i="1"/>
  <c r="K138" i="1"/>
  <c r="K137" i="1"/>
  <c r="K134" i="1"/>
  <c r="K133" i="1"/>
  <c r="K132" i="1"/>
  <c r="K131" i="1"/>
  <c r="K130" i="1"/>
  <c r="K127" i="1"/>
  <c r="K126" i="1"/>
  <c r="K123" i="1"/>
  <c r="K122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2" i="1"/>
  <c r="K101" i="1"/>
  <c r="K100" i="1"/>
  <c r="K99" i="1"/>
  <c r="K98" i="1"/>
  <c r="K95" i="1"/>
  <c r="K94" i="1"/>
  <c r="K91" i="1"/>
  <c r="K90" i="1"/>
  <c r="K89" i="1"/>
  <c r="K88" i="1"/>
  <c r="K87" i="1"/>
  <c r="K86" i="1"/>
  <c r="K85" i="1"/>
  <c r="K84" i="1"/>
  <c r="K83" i="1"/>
  <c r="K82" i="1"/>
  <c r="K79" i="1"/>
  <c r="K78" i="1"/>
  <c r="K75" i="1"/>
  <c r="K74" i="1"/>
  <c r="K73" i="1"/>
  <c r="K70" i="1"/>
  <c r="K69" i="1"/>
  <c r="K66" i="1"/>
  <c r="K65" i="1"/>
  <c r="K64" i="1"/>
  <c r="K63" i="1"/>
  <c r="K62" i="1"/>
  <c r="K61" i="1"/>
  <c r="K58" i="1"/>
  <c r="K57" i="1"/>
  <c r="K54" i="1"/>
  <c r="K53" i="1"/>
  <c r="K50" i="1"/>
  <c r="K49" i="1"/>
  <c r="K48" i="1"/>
  <c r="K47" i="1"/>
  <c r="K46" i="1"/>
  <c r="K45" i="1"/>
  <c r="K44" i="1"/>
  <c r="K43" i="1"/>
  <c r="K40" i="1"/>
  <c r="K37" i="1"/>
  <c r="K34" i="1"/>
  <c r="K31" i="1"/>
  <c r="K30" i="1"/>
  <c r="K29" i="1"/>
  <c r="K28" i="1"/>
  <c r="K25" i="1"/>
  <c r="K24" i="1"/>
  <c r="K23" i="1"/>
  <c r="K22" i="1"/>
  <c r="K21" i="1"/>
  <c r="K18" i="1"/>
  <c r="K17" i="1"/>
  <c r="K16" i="1"/>
  <c r="K13" i="1"/>
  <c r="K12" i="1"/>
  <c r="K11" i="1"/>
  <c r="K10" i="1"/>
  <c r="K7" i="1"/>
  <c r="K4" i="1"/>
  <c r="K3" i="1"/>
  <c r="K2" i="1"/>
</calcChain>
</file>

<file path=xl/sharedStrings.xml><?xml version="1.0" encoding="utf-8"?>
<sst xmlns="http://schemas.openxmlformats.org/spreadsheetml/2006/main" count="1029" uniqueCount="407">
  <si>
    <t>CID</t>
  </si>
  <si>
    <t>Community Name</t>
  </si>
  <si>
    <t>County</t>
  </si>
  <si>
    <t>Incorporated/Unincorporated</t>
  </si>
  <si>
    <t>WV RPDC Region</t>
  </si>
  <si>
    <t>Total Community Population</t>
  </si>
  <si>
    <t>Average Residential Household Size</t>
  </si>
  <si>
    <t>Population Residing in High Risk Flood Zone</t>
  </si>
  <si>
    <t>Percentage of Population Residing in High Risk Flood Zone</t>
  </si>
  <si>
    <t>Displaced Population</t>
  </si>
  <si>
    <t>Percentage of Population in Flood Zones Displaced</t>
  </si>
  <si>
    <t>Number of Households with innundation water depth &gt;= 1 foot</t>
  </si>
  <si>
    <t>Estimated Population in Need of Short Term Shelter</t>
  </si>
  <si>
    <t>Percentage of Population in Flood Zones in Need of Shelter</t>
  </si>
  <si>
    <t>Companion Dogs Shelter Need</t>
  </si>
  <si>
    <t>Companion Cats Shelter Need</t>
  </si>
  <si>
    <t>Percentage of Owner-Occupied Homes</t>
  </si>
  <si>
    <t>Count Residential</t>
  </si>
  <si>
    <t>Value Residential</t>
  </si>
  <si>
    <t>Count Commercial</t>
  </si>
  <si>
    <t>Value Commercial</t>
  </si>
  <si>
    <t>Count Other</t>
  </si>
  <si>
    <t>Value Other</t>
  </si>
  <si>
    <t>Belington</t>
  </si>
  <si>
    <t>BARBOUR</t>
  </si>
  <si>
    <t>Incorporated</t>
  </si>
  <si>
    <t>Junior</t>
  </si>
  <si>
    <t>Philippi</t>
  </si>
  <si>
    <t>Barbour County*</t>
  </si>
  <si>
    <t>Unincorporated</t>
  </si>
  <si>
    <t>BARBOUR COUNTY</t>
  </si>
  <si>
    <t>Martinsburg</t>
  </si>
  <si>
    <t>BERKELEY</t>
  </si>
  <si>
    <t>Berkeley County*</t>
  </si>
  <si>
    <t>BERKELEY COUNTY</t>
  </si>
  <si>
    <t>Madison</t>
  </si>
  <si>
    <t>BOONE</t>
  </si>
  <si>
    <t>Whitesville</t>
  </si>
  <si>
    <t>Danville</t>
  </si>
  <si>
    <t>Sylvester</t>
  </si>
  <si>
    <t>Boone County*</t>
  </si>
  <si>
    <t>BOONE COUNTY</t>
  </si>
  <si>
    <t>Burnsville</t>
  </si>
  <si>
    <t>BRAXTON</t>
  </si>
  <si>
    <t>Sutton</t>
  </si>
  <si>
    <t>N/A</t>
  </si>
  <si>
    <t>Gassaway</t>
  </si>
  <si>
    <t>Braxton County*</t>
  </si>
  <si>
    <t>BRAXTON COUNTY</t>
  </si>
  <si>
    <t>Bethany</t>
  </si>
  <si>
    <t xml:space="preserve">BROOKE </t>
  </si>
  <si>
    <t>Follansbee</t>
  </si>
  <si>
    <t>Weirton**</t>
  </si>
  <si>
    <t>Split</t>
  </si>
  <si>
    <t>Wellsburg</t>
  </si>
  <si>
    <t>Beech Bottom</t>
  </si>
  <si>
    <t>Brooke County*</t>
  </si>
  <si>
    <t>BROOKE COUNTY</t>
  </si>
  <si>
    <t>Huntington**</t>
  </si>
  <si>
    <t xml:space="preserve">CABELL </t>
  </si>
  <si>
    <t>Barboursville</t>
  </si>
  <si>
    <t>Milton</t>
  </si>
  <si>
    <t>Cabell County*</t>
  </si>
  <si>
    <t>CABELL COUNTY</t>
  </si>
  <si>
    <t>Grantsville</t>
  </si>
  <si>
    <t>CALHOUN</t>
  </si>
  <si>
    <t>Calhoun County*</t>
  </si>
  <si>
    <t>CALHOUN COUNTY</t>
  </si>
  <si>
    <t>Clay</t>
  </si>
  <si>
    <t>CLAY</t>
  </si>
  <si>
    <t>Clay County*</t>
  </si>
  <si>
    <t>CLAY COUNTY</t>
  </si>
  <si>
    <t>West Union</t>
  </si>
  <si>
    <t>DODDRIDGE</t>
  </si>
  <si>
    <t>Doddridge County*</t>
  </si>
  <si>
    <t>DODDRIDGE COUNTY</t>
  </si>
  <si>
    <t>Pax</t>
  </si>
  <si>
    <t>FAYETTE</t>
  </si>
  <si>
    <t>Smithers**</t>
  </si>
  <si>
    <t>Gauley Bridge</t>
  </si>
  <si>
    <t>Meadow Bridge</t>
  </si>
  <si>
    <t>Oak Hill</t>
  </si>
  <si>
    <t>Mount Hope</t>
  </si>
  <si>
    <t>Ansted</t>
  </si>
  <si>
    <t>Montgomery**</t>
  </si>
  <si>
    <t>Fayette County*</t>
  </si>
  <si>
    <t>FAYETTE COUNTY</t>
  </si>
  <si>
    <t>Sand Fork</t>
  </si>
  <si>
    <t xml:space="preserve">GILMER </t>
  </si>
  <si>
    <t>Glenville</t>
  </si>
  <si>
    <t>Gilmer County*</t>
  </si>
  <si>
    <t>GILMER COUNTY</t>
  </si>
  <si>
    <t>Bayard</t>
  </si>
  <si>
    <t>GRANT</t>
  </si>
  <si>
    <t>Petersburg</t>
  </si>
  <si>
    <t>Grant County*</t>
  </si>
  <si>
    <t>GRANT COUNTY</t>
  </si>
  <si>
    <t>Alderson**</t>
  </si>
  <si>
    <t>GREENBRIER</t>
  </si>
  <si>
    <t>Ronceverte</t>
  </si>
  <si>
    <t>Rupert</t>
  </si>
  <si>
    <t>White Sulphur Springs</t>
  </si>
  <si>
    <t>Rainelle</t>
  </si>
  <si>
    <t>Falling Springs</t>
  </si>
  <si>
    <t>Greenbrier County*</t>
  </si>
  <si>
    <t>GREENBRIER COUNTY</t>
  </si>
  <si>
    <t>Capon Bridge</t>
  </si>
  <si>
    <t>HAMPSHIRE</t>
  </si>
  <si>
    <t>Romney</t>
  </si>
  <si>
    <t>Hampshire County*</t>
  </si>
  <si>
    <t>HAMPSHIRE COUNTY</t>
  </si>
  <si>
    <t>Chester</t>
  </si>
  <si>
    <t>HANCOCK</t>
  </si>
  <si>
    <t>New Cumberland</t>
  </si>
  <si>
    <t>Hancock County*</t>
  </si>
  <si>
    <t>HANCOCK COUNTY</t>
  </si>
  <si>
    <t>Wardensville</t>
  </si>
  <si>
    <t>HARDY</t>
  </si>
  <si>
    <t>Moorefield</t>
  </si>
  <si>
    <t>Hardy County*</t>
  </si>
  <si>
    <t>HARDY COUNTY</t>
  </si>
  <si>
    <t>Anmoore</t>
  </si>
  <si>
    <t>HARRISON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</si>
  <si>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</si>
  <si>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</si>
  <si>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</si>
  <si>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</si>
  <si>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</si>
  <si>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</si>
  <si>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</si>
  <si>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</si>
  <si>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Bridgeport</t>
  </si>
  <si>
    <t>Harrison County*</t>
  </si>
  <si>
    <t>HARRISON COUNTY</t>
  </si>
  <si>
    <t>Ravenswood</t>
  </si>
  <si>
    <t>JACKSON</t>
  </si>
  <si>
    <t>Ripley</t>
  </si>
  <si>
    <t>Jackson County*</t>
  </si>
  <si>
    <t>JACKSON COUNTY</t>
  </si>
  <si>
    <t>Bolivar</t>
  </si>
  <si>
    <t>JEFFERSON</t>
  </si>
  <si>
    <t>Harpers Ferry, Town Of</t>
  </si>
  <si>
    <t>Ranson</t>
  </si>
  <si>
    <t>Shepherdstown</t>
  </si>
  <si>
    <t>Charles Town</t>
  </si>
  <si>
    <t>Jefferson County*</t>
  </si>
  <si>
    <t>JEFFERSON COUNTY</t>
  </si>
  <si>
    <t>KANAWHA</t>
  </si>
  <si>
    <t>Belle</t>
  </si>
  <si>
    <t>Cedar Grove</t>
  </si>
  <si>
    <t>Chesapeake</t>
  </si>
  <si>
    <t>Clendenin</t>
  </si>
  <si>
    <t>Dunbar</t>
  </si>
  <si>
    <t>East Bank</t>
  </si>
  <si>
    <t>Glasgow</t>
  </si>
  <si>
    <t>Marmet</t>
  </si>
  <si>
    <t>Pratt</t>
  </si>
  <si>
    <t>St. Albans</t>
  </si>
  <si>
    <t>Handley</t>
  </si>
  <si>
    <t>South Charleston</t>
  </si>
  <si>
    <t>Charleston</t>
  </si>
  <si>
    <t>Kanawha County*</t>
  </si>
  <si>
    <t>KANAWHA COUNTY</t>
  </si>
  <si>
    <t>Jane Lew</t>
  </si>
  <si>
    <t>LEWIS</t>
  </si>
  <si>
    <t>Weston</t>
  </si>
  <si>
    <t>Lewis County*</t>
  </si>
  <si>
    <t>LEWIS COUNTY</t>
  </si>
  <si>
    <t>Hamlin</t>
  </si>
  <si>
    <t>LINCOLN</t>
  </si>
  <si>
    <t>West Hamlin</t>
  </si>
  <si>
    <t>Lincoln County*</t>
  </si>
  <si>
    <t>LINCOLN COUNTY</t>
  </si>
  <si>
    <t>Chapmanville</t>
  </si>
  <si>
    <t>LOGAN</t>
  </si>
  <si>
    <t>Mitchell Heights</t>
  </si>
  <si>
    <t>Logan</t>
  </si>
  <si>
    <t>Man</t>
  </si>
  <si>
    <t>West Logan</t>
  </si>
  <si>
    <t>Logan County*</t>
  </si>
  <si>
    <t>LOGAN COUNTY</t>
  </si>
  <si>
    <t>Pleasant Valley</t>
  </si>
  <si>
    <t xml:space="preserve">MARION </t>
  </si>
  <si>
    <t>Monongah</t>
  </si>
  <si>
    <t>Farmington</t>
  </si>
  <si>
    <t>Worthington</t>
  </si>
  <si>
    <t>Mannington</t>
  </si>
  <si>
    <t>Barrackville</t>
  </si>
  <si>
    <t>Rivesville</t>
  </si>
  <si>
    <t>Fairview</t>
  </si>
  <si>
    <t>Fairmont</t>
  </si>
  <si>
    <t>Grant</t>
  </si>
  <si>
    <t>Marion County*</t>
  </si>
  <si>
    <t>MARION COUNTY</t>
  </si>
  <si>
    <t>Cameron</t>
  </si>
  <si>
    <t>MARSHALL</t>
  </si>
  <si>
    <t>Wheeling**</t>
  </si>
  <si>
    <t>Glen Dale</t>
  </si>
  <si>
    <t>Mcmechen</t>
  </si>
  <si>
    <t>Benwood</t>
  </si>
  <si>
    <t>Moundsville</t>
  </si>
  <si>
    <t>Marshall County*</t>
  </si>
  <si>
    <t>MARSHALL COUNTY</t>
  </si>
  <si>
    <t>Leon</t>
  </si>
  <si>
    <t>MASON</t>
  </si>
  <si>
    <t>Hartford</t>
  </si>
  <si>
    <t>New Haven</t>
  </si>
  <si>
    <t>Point Pleasant</t>
  </si>
  <si>
    <t>Henderson</t>
  </si>
  <si>
    <t>Mason</t>
  </si>
  <si>
    <t>Mason County*</t>
  </si>
  <si>
    <t>MASON COUNTY</t>
  </si>
  <si>
    <t>Anawalt</t>
  </si>
  <si>
    <t>MCDOWELL</t>
  </si>
  <si>
    <t>Davy</t>
  </si>
  <si>
    <t>Gary</t>
  </si>
  <si>
    <t>Keystone</t>
  </si>
  <si>
    <t>Northfork</t>
  </si>
  <si>
    <t>War</t>
  </si>
  <si>
    <t>Bradshaw</t>
  </si>
  <si>
    <t>Iaeger</t>
  </si>
  <si>
    <t>Welch</t>
  </si>
  <si>
    <t>Kimball</t>
  </si>
  <si>
    <t>McDowell County*</t>
  </si>
  <si>
    <t>MCDOWELL COUNTY</t>
  </si>
  <si>
    <t>Bramwell</t>
  </si>
  <si>
    <t xml:space="preserve">MERCER </t>
  </si>
  <si>
    <t>Oakvale</t>
  </si>
  <si>
    <t>Princeton</t>
  </si>
  <si>
    <t>Bluefield</t>
  </si>
  <si>
    <t>Mercer County*</t>
  </si>
  <si>
    <t>MERCER COUNTY</t>
  </si>
  <si>
    <t>Ridgeley</t>
  </si>
  <si>
    <t>MINERAL</t>
  </si>
  <si>
    <t>Piedmont</t>
  </si>
  <si>
    <t>Keyser</t>
  </si>
  <si>
    <t>Mineral County*</t>
  </si>
  <si>
    <t>MINERAL COUNTY</t>
  </si>
  <si>
    <t>Delbarton</t>
  </si>
  <si>
    <t>MINGO</t>
  </si>
  <si>
    <t>Gilbert</t>
  </si>
  <si>
    <t>Kermit</t>
  </si>
  <si>
    <t>Matewan</t>
  </si>
  <si>
    <t>Williamson</t>
  </si>
  <si>
    <t>Mingo County*</t>
  </si>
  <si>
    <t>MINGO COUNTY</t>
  </si>
  <si>
    <t>Blacksville</t>
  </si>
  <si>
    <t>MONONGALIA</t>
  </si>
  <si>
    <t>Granville</t>
  </si>
  <si>
    <t>Westover</t>
  </si>
  <si>
    <t>Morgantown</t>
  </si>
  <si>
    <t>Star City</t>
  </si>
  <si>
    <t>Monongalia County*</t>
  </si>
  <si>
    <t>MONONGALIA COUNTY</t>
  </si>
  <si>
    <t>Peterstown</t>
  </si>
  <si>
    <t xml:space="preserve">MONROE </t>
  </si>
  <si>
    <t>Monroe County*</t>
  </si>
  <si>
    <t>MONROE COUNTY</t>
  </si>
  <si>
    <t>Bath</t>
  </si>
  <si>
    <t xml:space="preserve">MORGAN </t>
  </si>
  <si>
    <t>Paw Paw</t>
  </si>
  <si>
    <t>Morgan County*</t>
  </si>
  <si>
    <t>MORGAN COUNTY</t>
  </si>
  <si>
    <t>Richwood</t>
  </si>
  <si>
    <t>NICHOLAS</t>
  </si>
  <si>
    <t>Summersville</t>
  </si>
  <si>
    <t>Nicholas County*</t>
  </si>
  <si>
    <t>NICHOLAS COUNTY</t>
  </si>
  <si>
    <t>West Liberty</t>
  </si>
  <si>
    <t>OHIO</t>
  </si>
  <si>
    <t>Triadelphia</t>
  </si>
  <si>
    <t>Valley Grove</t>
  </si>
  <si>
    <t>Ohio County*</t>
  </si>
  <si>
    <t>OHIO COUNTY</t>
  </si>
  <si>
    <t>Franklin</t>
  </si>
  <si>
    <t>PENDLETON</t>
  </si>
  <si>
    <t>Pendleton County*</t>
  </si>
  <si>
    <t>PENDLETON COUNTY</t>
  </si>
  <si>
    <t>St. Mary's</t>
  </si>
  <si>
    <t>PLEASANTS</t>
  </si>
  <si>
    <t>Belmont</t>
  </si>
  <si>
    <t>Pleasants County*</t>
  </si>
  <si>
    <t>PLEASANTS COUNTY</t>
  </si>
  <si>
    <t>Durbin</t>
  </si>
  <si>
    <t>POCAHONTAS</t>
  </si>
  <si>
    <t>Marlinton</t>
  </si>
  <si>
    <t>Pocahontas County*</t>
  </si>
  <si>
    <t>POCAHONTAS COUNTY</t>
  </si>
  <si>
    <t>Albright</t>
  </si>
  <si>
    <t>PRESTON</t>
  </si>
  <si>
    <t>Bruceton Mills</t>
  </si>
  <si>
    <t>Rowlesburg</t>
  </si>
  <si>
    <t>Terra Alta</t>
  </si>
  <si>
    <t>Newburg</t>
  </si>
  <si>
    <t>Reedsville</t>
  </si>
  <si>
    <t>Masontown</t>
  </si>
  <si>
    <t>Kingwood</t>
  </si>
  <si>
    <t>Preston County*</t>
  </si>
  <si>
    <t>PRESTON COUNTY</t>
  </si>
  <si>
    <t>Poca</t>
  </si>
  <si>
    <t xml:space="preserve">PUTNAM </t>
  </si>
  <si>
    <t>Buffalo</t>
  </si>
  <si>
    <t>Hurricane</t>
  </si>
  <si>
    <t>Eleanor</t>
  </si>
  <si>
    <t>Winfield</t>
  </si>
  <si>
    <t>Bancroft</t>
  </si>
  <si>
    <t>Nitro**</t>
  </si>
  <si>
    <t>Putnam County*</t>
  </si>
  <si>
    <t>PUTNAM COUNTY</t>
  </si>
  <si>
    <t>Beckley</t>
  </si>
  <si>
    <t>RALEIGH</t>
  </si>
  <si>
    <t>Lester</t>
  </si>
  <si>
    <t>Rhodell</t>
  </si>
  <si>
    <t>Sophia</t>
  </si>
  <si>
    <t>Mabscott</t>
  </si>
  <si>
    <t>Raleigh County*</t>
  </si>
  <si>
    <t>RALEIGH COUNTY</t>
  </si>
  <si>
    <t>Womelsdorf (Coalton)</t>
  </si>
  <si>
    <t>RANDOLPH</t>
  </si>
  <si>
    <t>Harman, Town Of</t>
  </si>
  <si>
    <t>Huttonsville</t>
  </si>
  <si>
    <t>Montrose</t>
  </si>
  <si>
    <t>Mill Creek</t>
  </si>
  <si>
    <t>Beverly</t>
  </si>
  <si>
    <t>Elkins</t>
  </si>
  <si>
    <t>Randolph County*</t>
  </si>
  <si>
    <t>RANDOLPH COUNTY</t>
  </si>
  <si>
    <t>Harrisville</t>
  </si>
  <si>
    <t>RITCHIE</t>
  </si>
  <si>
    <t>Cairo</t>
  </si>
  <si>
    <t>Ellenboro</t>
  </si>
  <si>
    <t>Pennsboro</t>
  </si>
  <si>
    <t>Auburn</t>
  </si>
  <si>
    <t>Pullman</t>
  </si>
  <si>
    <t>Ritchie County*</t>
  </si>
  <si>
    <t>RITCHIE COUNTY</t>
  </si>
  <si>
    <t>Reedy</t>
  </si>
  <si>
    <t>ROANE</t>
  </si>
  <si>
    <t>Spencer</t>
  </si>
  <si>
    <t>Roane County*</t>
  </si>
  <si>
    <t>ROANE COUNTY</t>
  </si>
  <si>
    <t>Hinton</t>
  </si>
  <si>
    <t>SUMMERS</t>
  </si>
  <si>
    <t>Summers County*</t>
  </si>
  <si>
    <t>SUMMERS COUNTY</t>
  </si>
  <si>
    <t>Flemington</t>
  </si>
  <si>
    <t xml:space="preserve">TAYLOR </t>
  </si>
  <si>
    <t>Grafton</t>
  </si>
  <si>
    <t>Taylor County*</t>
  </si>
  <si>
    <t>TAYLOR COUNTY</t>
  </si>
  <si>
    <t>Hendricks</t>
  </si>
  <si>
    <t xml:space="preserve">TUCKER </t>
  </si>
  <si>
    <t>Hambleton</t>
  </si>
  <si>
    <t>Parsons</t>
  </si>
  <si>
    <t>Thomas</t>
  </si>
  <si>
    <t>Davis</t>
  </si>
  <si>
    <t>Tucker County*</t>
  </si>
  <si>
    <t>TUCKER COUNTY</t>
  </si>
  <si>
    <t>Middlebourne</t>
  </si>
  <si>
    <t>TYLER</t>
  </si>
  <si>
    <t>Sistersville</t>
  </si>
  <si>
    <t>Friendly</t>
  </si>
  <si>
    <t>Paden City**</t>
  </si>
  <si>
    <t>Tyler County*</t>
  </si>
  <si>
    <t>TYLER COUNTY</t>
  </si>
  <si>
    <t>Buckhannon</t>
  </si>
  <si>
    <t xml:space="preserve">UPSHUR </t>
  </si>
  <si>
    <t>Upshur County*</t>
  </si>
  <si>
    <t>UPSHUR COUNTY</t>
  </si>
  <si>
    <t>Fort Gay</t>
  </si>
  <si>
    <t>WAYNE</t>
  </si>
  <si>
    <t>Kenova</t>
  </si>
  <si>
    <t>Wayne</t>
  </si>
  <si>
    <t>Ceredo</t>
  </si>
  <si>
    <t>Wayne County*</t>
  </si>
  <si>
    <t>WAYNE COUNTY</t>
  </si>
  <si>
    <t>Addison</t>
  </si>
  <si>
    <t>WEBSTER</t>
  </si>
  <si>
    <t>Camden-On-Gauley</t>
  </si>
  <si>
    <t>Cowen</t>
  </si>
  <si>
    <t>Webster County*</t>
  </si>
  <si>
    <t>WEBSTER COUNTY</t>
  </si>
  <si>
    <t>New Martinsville</t>
  </si>
  <si>
    <t xml:space="preserve">WETZEL </t>
  </si>
  <si>
    <t>Pine Grove</t>
  </si>
  <si>
    <t>Hundred</t>
  </si>
  <si>
    <t>Smithfield</t>
  </si>
  <si>
    <t>Wetzel County*</t>
  </si>
  <si>
    <t>WETZEL COUNTY</t>
  </si>
  <si>
    <t>Elizabeth</t>
  </si>
  <si>
    <t>WIRT</t>
  </si>
  <si>
    <t>Wirt County*</t>
  </si>
  <si>
    <t>WIRT COUNTY</t>
  </si>
  <si>
    <t>Williamstown</t>
  </si>
  <si>
    <t>WOOD</t>
  </si>
  <si>
    <t>Vienna</t>
  </si>
  <si>
    <t>Parkersburg</t>
  </si>
  <si>
    <t>Wood County*</t>
  </si>
  <si>
    <t>WOOD COUNTY</t>
  </si>
  <si>
    <t>Oceana</t>
  </si>
  <si>
    <t>WYOMING</t>
  </si>
  <si>
    <t>Pineville</t>
  </si>
  <si>
    <t>Mullens</t>
  </si>
  <si>
    <t>Wyoming County*</t>
  </si>
  <si>
    <t>WYOMING COUNTY</t>
  </si>
  <si>
    <t>SPLIT COMMUNITIES</t>
  </si>
  <si>
    <t>Percentage of Total Population Displaced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</si>
</sst>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9" fontId="0" fillId="0" borderId="0" xfId="0" applyNumberFormat="1"/>
    <xf numFmtId="0" fontId="0" fillId="2" borderId="0" xfId="0" applyFill="1"/>
    <xf numFmtId="9" fontId="0" fillId="2" borderId="0" xfId="0" applyNumberFormat="1" applyFill="1"/>
    <xf numFmtId="0" fontId="1" fillId="3" borderId="0" xfId="0" applyFont="1" applyFill="1"/>
    <xf numFmtId="9" fontId="1" fillId="3" borderId="0" xfId="0" applyNumberFormat="1" applyFont="1" applyFill="1"/>
    <xf numFmtId="0" fontId="1" fillId="0" borderId="0" xfId="0" applyFont="1"/>
    <xf numFmtId="164" fontId="1" fillId="0" borderId="0" xfId="1" applyNumberFormat="1" applyFont="1"/>
    <xf numFmtId="164" fontId="0" fillId="0" borderId="0" xfId="1" applyNumberFormat="1" applyFont="1"/>
    <xf numFmtId="164" fontId="0" fillId="2" borderId="0" xfId="1" applyNumberFormat="1" applyFont="1" applyFill="1"/>
    <xf numFmtId="164" fontId="1" fillId="3" borderId="0" xfId="1" applyNumberFormat="1" applyFont="1" applyFill="1"/>
    <xf numFmtId="0" fontId="1" fillId="0" borderId="0" xfId="0" applyFont="1" applyAlignment="1">
      <alignment horizontal="right"/>
    </xf>
    <xf numFmtId="9" fontId="0" fillId="0" borderId="0" xfId="0" applyNumberFormat="1" applyAlignment="1">
      <alignment horizontal="right"/>
    </xf>
    <xf numFmtId="9" fontId="0" fillId="2" borderId="0" xfId="0" applyNumberFormat="1" applyFill="1" applyAlignment="1">
      <alignment horizontal="right"/>
    </xf>
    <xf numFmtId="9" fontId="1" fillId="3" borderId="0" xfId="0" applyNumberFormat="1" applyFont="1" applyFill="1" applyAlignment="1">
      <alignment horizontal="right"/>
    </xf>
    <xf numFmtId="0" fontId="0" fillId="0" borderId="0" xfId="0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1"/>
  <sheetViews>
    <sheetView tabSelected="1" workbookViewId="0">
      <pane ySplit="1" topLeftCell="A2" activePane="bottomLeft" state="frozen"/>
      <selection activeCell="B1" sqref="B1"/>
      <selection pane="bottomLeft" activeCell="H12" sqref="H12"/>
    </sheetView>
  </sheetViews>
  <sheetFormatPr defaultRowHeight="14.4" x14ac:dyDescent="0.3"/>
  <cols>
    <col min="1" max="1" width="18.44140625" bestFit="1" customWidth="1"/>
    <col min="2" max="2" width="20" bestFit="1" customWidth="1"/>
    <col min="3" max="3" width="21" bestFit="1" customWidth="1"/>
    <col min="4" max="4" width="26.6640625" bestFit="1" customWidth="1"/>
    <col min="5" max="5" width="15.33203125" bestFit="1" customWidth="1"/>
    <col min="6" max="6" width="25.6640625" bestFit="1" customWidth="1"/>
    <col min="7" max="7" width="31.109375" customWidth="1"/>
    <col min="8" max="8" width="38.21875" customWidth="1"/>
    <col min="9" max="9" width="50.6640625" customWidth="1"/>
    <col min="10" max="10" width="18.88671875" bestFit="1" customWidth="1"/>
    <col min="11" max="11" width="36.109375" style="8" bestFit="1" customWidth="1"/>
    <col min="12" max="12" width="44.21875" style="15" bestFit="1" customWidth="1"/>
    <col min="13" max="13" width="55" bestFit="1" customWidth="1"/>
    <col min="14" max="14" width="45.109375" bestFit="1" customWidth="1"/>
    <col min="15" max="15" width="51.44140625" bestFit="1" customWidth="1"/>
    <col min="16" max="16" width="27" bestFit="1" customWidth="1"/>
    <col min="17" max="17" width="26.44140625" bestFit="1" customWidth="1"/>
    <col min="18" max="18" width="34.109375" bestFit="1" customWidth="1"/>
    <col min="19" max="19" width="15.77734375" bestFit="1" customWidth="1"/>
    <col min="20" max="20" width="15.44140625" bestFit="1" customWidth="1"/>
    <col min="21" max="21" width="16.6640625" bestFit="1" customWidth="1"/>
    <col min="22" max="22" width="16.33203125" bestFit="1" customWidth="1"/>
    <col min="23" max="23" width="11.33203125" bestFit="1" customWidth="1"/>
    <col min="24" max="24" width="11" bestFit="1" customWidth="1"/>
  </cols>
  <sheetData>
    <row r="1" spans="1:24" s="6" customForma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406</v>
      </c>
      <c r="L1" s="11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6" t="s">
        <v>21</v>
      </c>
      <c r="X1" s="6" t="s">
        <v>22</v>
      </c>
    </row>
    <row r="2" spans="1:24" x14ac:dyDescent="0.3">
      <c r="A2">
        <v>540002</v>
      </c>
      <c r="B2" t="s">
        <v>23</v>
      </c>
      <c r="C2" t="s">
        <v>24</v>
      </c>
      <c r="D2" t="s">
        <v>25</v>
      </c>
      <c r="E2">
        <v>7</v>
      </c>
      <c r="F2">
        <v>1876</v>
      </c>
      <c r="G2">
        <v>2.95</v>
      </c>
      <c r="H2">
        <v>112</v>
      </c>
      <c r="I2" s="1">
        <v>0.06</v>
      </c>
      <c r="J2">
        <v>15</v>
      </c>
      <c r="K2" s="8">
        <f>J2/F2</f>
        <v>7.9957356076759065E-3</v>
      </c>
      <c r="L2" s="12">
        <v>0.13400000000000001</v>
      </c>
      <c r="M2">
        <v>5</v>
      </c>
      <c r="N2">
        <v>3</v>
      </c>
      <c r="O2" s="1">
        <v>2.7E-2</v>
      </c>
      <c r="P2">
        <v>0</v>
      </c>
      <c r="Q2">
        <v>0</v>
      </c>
      <c r="R2" s="1">
        <v>0.57599999999999996</v>
      </c>
      <c r="S2">
        <v>33</v>
      </c>
      <c r="T2">
        <v>1403950</v>
      </c>
      <c r="U2">
        <v>16</v>
      </c>
      <c r="V2">
        <v>1415900</v>
      </c>
      <c r="W2">
        <v>7</v>
      </c>
      <c r="X2">
        <v>15406900</v>
      </c>
    </row>
    <row r="3" spans="1:24" x14ac:dyDescent="0.3">
      <c r="A3">
        <v>540003</v>
      </c>
      <c r="B3" t="s">
        <v>26</v>
      </c>
      <c r="C3" t="s">
        <v>24</v>
      </c>
      <c r="D3" t="s">
        <v>25</v>
      </c>
      <c r="E3">
        <v>7</v>
      </c>
      <c r="F3">
        <v>362</v>
      </c>
      <c r="G3">
        <v>2.64</v>
      </c>
      <c r="H3">
        <v>40</v>
      </c>
      <c r="I3" s="1">
        <v>0.11</v>
      </c>
      <c r="J3">
        <v>29</v>
      </c>
      <c r="K3" s="8">
        <f t="shared" ref="K3:K4" si="0">J3/F3</f>
        <v>8.0110497237569064E-2</v>
      </c>
      <c r="L3" s="12">
        <v>0.72499999999999998</v>
      </c>
      <c r="M3">
        <v>11</v>
      </c>
      <c r="N3">
        <v>7</v>
      </c>
      <c r="O3" s="1">
        <v>0.17499999999999999</v>
      </c>
      <c r="P3">
        <v>1</v>
      </c>
      <c r="Q3">
        <v>1</v>
      </c>
      <c r="R3" s="1">
        <v>0.46700000000000003</v>
      </c>
      <c r="S3">
        <v>15</v>
      </c>
      <c r="T3">
        <v>382160</v>
      </c>
      <c r="U3">
        <v>0</v>
      </c>
      <c r="V3">
        <v>0</v>
      </c>
      <c r="W3">
        <v>0</v>
      </c>
      <c r="X3">
        <v>0</v>
      </c>
    </row>
    <row r="4" spans="1:24" x14ac:dyDescent="0.3">
      <c r="A4">
        <v>540004</v>
      </c>
      <c r="B4" t="s">
        <v>27</v>
      </c>
      <c r="C4" t="s">
        <v>24</v>
      </c>
      <c r="D4" t="s">
        <v>25</v>
      </c>
      <c r="E4">
        <v>7</v>
      </c>
      <c r="F4">
        <v>2922</v>
      </c>
      <c r="G4">
        <v>1.89</v>
      </c>
      <c r="H4">
        <v>355</v>
      </c>
      <c r="I4" s="1">
        <v>0.121</v>
      </c>
      <c r="J4">
        <v>249</v>
      </c>
      <c r="K4" s="8">
        <f t="shared" si="0"/>
        <v>8.5215605749486653E-2</v>
      </c>
      <c r="L4" s="12">
        <v>0.70099999999999996</v>
      </c>
      <c r="M4">
        <v>132</v>
      </c>
      <c r="N4">
        <v>56</v>
      </c>
      <c r="O4" s="1">
        <v>0.158</v>
      </c>
      <c r="P4">
        <v>11</v>
      </c>
      <c r="Q4">
        <v>7</v>
      </c>
      <c r="R4" s="1">
        <v>0.52700000000000002</v>
      </c>
      <c r="S4">
        <v>165</v>
      </c>
      <c r="T4">
        <v>7907940</v>
      </c>
      <c r="U4">
        <v>45</v>
      </c>
      <c r="V4">
        <v>8352745</v>
      </c>
      <c r="W4">
        <v>10</v>
      </c>
      <c r="X4">
        <v>22390230</v>
      </c>
    </row>
    <row r="5" spans="1:24" x14ac:dyDescent="0.3">
      <c r="A5" s="2">
        <v>540001</v>
      </c>
      <c r="B5" s="2" t="s">
        <v>28</v>
      </c>
      <c r="C5" s="2" t="s">
        <v>24</v>
      </c>
      <c r="D5" s="2" t="s">
        <v>29</v>
      </c>
      <c r="E5" s="2">
        <v>7</v>
      </c>
      <c r="F5" s="2">
        <v>10440</v>
      </c>
      <c r="G5" s="2">
        <v>2.78</v>
      </c>
      <c r="H5" s="2">
        <v>803</v>
      </c>
      <c r="I5" s="3">
        <v>7.6999999999999999E-2</v>
      </c>
      <c r="J5" s="2">
        <v>553</v>
      </c>
      <c r="K5" s="9">
        <f>J5/F5</f>
        <v>5.296934865900383E-2</v>
      </c>
      <c r="L5" s="13">
        <v>0.68899999999999995</v>
      </c>
      <c r="M5" s="2">
        <v>199</v>
      </c>
      <c r="N5" s="2">
        <v>104</v>
      </c>
      <c r="O5" s="3">
        <v>0.13</v>
      </c>
      <c r="P5" s="2">
        <v>14</v>
      </c>
      <c r="Q5" s="2">
        <v>9</v>
      </c>
      <c r="R5" s="3">
        <v>0.76300000000000001</v>
      </c>
      <c r="S5" s="2">
        <v>283</v>
      </c>
      <c r="T5" s="2">
        <v>12595274</v>
      </c>
      <c r="U5" s="2">
        <v>6</v>
      </c>
      <c r="V5" s="2">
        <v>289820</v>
      </c>
      <c r="W5" s="2">
        <v>9</v>
      </c>
      <c r="X5" s="2">
        <v>1034927</v>
      </c>
    </row>
    <row r="6" spans="1:24" x14ac:dyDescent="0.3">
      <c r="A6" s="4"/>
      <c r="B6" s="4"/>
      <c r="C6" s="4" t="s">
        <v>30</v>
      </c>
      <c r="D6" s="4" t="s">
        <v>2</v>
      </c>
      <c r="E6" s="4">
        <v>7</v>
      </c>
      <c r="F6" s="4">
        <v>15600</v>
      </c>
      <c r="G6" s="4">
        <v>2.59</v>
      </c>
      <c r="H6" s="4">
        <v>1310</v>
      </c>
      <c r="I6" s="5">
        <v>8.4000000000000005E-2</v>
      </c>
      <c r="J6" s="4">
        <v>846</v>
      </c>
      <c r="K6" s="10">
        <f>J6/F6</f>
        <v>5.4230769230769228E-2</v>
      </c>
      <c r="L6" s="14">
        <v>0.64600000000000002</v>
      </c>
      <c r="M6" s="4">
        <v>347</v>
      </c>
      <c r="N6" s="4">
        <v>170</v>
      </c>
      <c r="O6" s="5">
        <v>0.13</v>
      </c>
      <c r="P6" s="4">
        <v>26</v>
      </c>
      <c r="Q6" s="4">
        <v>17</v>
      </c>
      <c r="R6" s="5">
        <v>0.66300000000000003</v>
      </c>
      <c r="S6" s="4">
        <v>496</v>
      </c>
      <c r="T6" s="4">
        <v>22289324</v>
      </c>
      <c r="U6" s="4">
        <v>67</v>
      </c>
      <c r="V6" s="4">
        <v>10058465</v>
      </c>
      <c r="W6" s="4">
        <v>26</v>
      </c>
      <c r="X6" s="4">
        <v>38832057</v>
      </c>
    </row>
    <row r="7" spans="1:24" x14ac:dyDescent="0.3">
      <c r="A7">
        <v>540006</v>
      </c>
      <c r="B7" t="s">
        <v>31</v>
      </c>
      <c r="C7" t="s">
        <v>32</v>
      </c>
      <c r="D7" t="s">
        <v>25</v>
      </c>
      <c r="E7">
        <v>9</v>
      </c>
      <c r="F7">
        <v>18502</v>
      </c>
      <c r="G7">
        <v>2.4500000000000002</v>
      </c>
      <c r="H7">
        <v>162</v>
      </c>
      <c r="I7" s="1">
        <v>8.9999999999999993E-3</v>
      </c>
      <c r="J7">
        <v>88</v>
      </c>
      <c r="K7" s="8">
        <f>J7/F7</f>
        <v>4.7562425683709865E-3</v>
      </c>
      <c r="L7" s="12">
        <v>0.54300000000000004</v>
      </c>
      <c r="M7">
        <v>36</v>
      </c>
      <c r="N7">
        <v>16</v>
      </c>
      <c r="O7" s="1">
        <v>9.9000000000000005E-2</v>
      </c>
      <c r="P7">
        <v>2</v>
      </c>
      <c r="Q7">
        <v>2</v>
      </c>
      <c r="R7" s="1">
        <v>0.57599999999999996</v>
      </c>
      <c r="S7">
        <v>33</v>
      </c>
      <c r="T7">
        <v>3911070</v>
      </c>
      <c r="U7">
        <v>18</v>
      </c>
      <c r="V7">
        <v>54907700</v>
      </c>
      <c r="W7">
        <v>3</v>
      </c>
      <c r="X7">
        <v>1034700</v>
      </c>
    </row>
    <row r="8" spans="1:24" x14ac:dyDescent="0.3">
      <c r="A8" s="2">
        <v>540282</v>
      </c>
      <c r="B8" s="2" t="s">
        <v>33</v>
      </c>
      <c r="C8" s="2" t="s">
        <v>32</v>
      </c>
      <c r="D8" s="2" t="s">
        <v>29</v>
      </c>
      <c r="E8" s="2">
        <v>9</v>
      </c>
      <c r="F8" s="2">
        <v>101650</v>
      </c>
      <c r="G8" s="2">
        <v>2.58</v>
      </c>
      <c r="H8" s="2">
        <v>1068</v>
      </c>
      <c r="I8" s="3">
        <v>1.0999999999999999E-2</v>
      </c>
      <c r="J8" s="2">
        <v>660</v>
      </c>
      <c r="K8" s="9">
        <f>J8/F8</f>
        <v>6.4928676832267584E-3</v>
      </c>
      <c r="L8" s="13">
        <v>0.61799999999999999</v>
      </c>
      <c r="M8" s="2">
        <v>256</v>
      </c>
      <c r="N8" s="2">
        <v>91</v>
      </c>
      <c r="O8" s="3">
        <v>8.5000000000000006E-2</v>
      </c>
      <c r="P8" s="2">
        <v>13</v>
      </c>
      <c r="Q8" s="2">
        <v>9</v>
      </c>
      <c r="R8" s="3">
        <v>0.76</v>
      </c>
      <c r="S8" s="2">
        <v>396</v>
      </c>
      <c r="T8" s="2">
        <v>30384490</v>
      </c>
      <c r="U8" s="2">
        <v>12</v>
      </c>
      <c r="V8" s="2">
        <v>1964900</v>
      </c>
      <c r="W8" s="2">
        <v>5</v>
      </c>
      <c r="X8" s="2">
        <v>5372920</v>
      </c>
    </row>
    <row r="9" spans="1:24" x14ac:dyDescent="0.3">
      <c r="A9" s="4"/>
      <c r="B9" s="4"/>
      <c r="C9" s="4" t="s">
        <v>34</v>
      </c>
      <c r="D9" s="4" t="s">
        <v>2</v>
      </c>
      <c r="E9" s="4">
        <v>9</v>
      </c>
      <c r="F9" s="4">
        <v>120152</v>
      </c>
      <c r="G9" s="4">
        <v>2.56</v>
      </c>
      <c r="H9" s="4">
        <v>1230</v>
      </c>
      <c r="I9" s="5">
        <v>0.01</v>
      </c>
      <c r="J9" s="4">
        <v>748</v>
      </c>
      <c r="K9" s="10">
        <f>J9/F9</f>
        <v>6.22544776616286E-3</v>
      </c>
      <c r="L9" s="14">
        <v>0.60799999999999998</v>
      </c>
      <c r="M9" s="4">
        <v>292</v>
      </c>
      <c r="N9" s="4">
        <v>107</v>
      </c>
      <c r="O9" s="5">
        <v>8.6999999999999994E-2</v>
      </c>
      <c r="P9" s="4">
        <v>15</v>
      </c>
      <c r="Q9" s="4">
        <v>11</v>
      </c>
      <c r="R9" s="5">
        <v>0.746</v>
      </c>
      <c r="S9" s="4">
        <v>429</v>
      </c>
      <c r="T9" s="4">
        <v>34295560</v>
      </c>
      <c r="U9" s="4">
        <v>30</v>
      </c>
      <c r="V9" s="4">
        <v>56872600</v>
      </c>
      <c r="W9" s="4">
        <v>8</v>
      </c>
      <c r="X9" s="4">
        <v>6407620</v>
      </c>
    </row>
    <row r="10" spans="1:24" x14ac:dyDescent="0.3">
      <c r="A10">
        <v>540008</v>
      </c>
      <c r="B10" t="s">
        <v>35</v>
      </c>
      <c r="C10" t="s">
        <v>36</v>
      </c>
      <c r="D10" t="s">
        <v>25</v>
      </c>
      <c r="E10">
        <v>3</v>
      </c>
      <c r="F10">
        <v>2913</v>
      </c>
      <c r="G10">
        <v>2.77</v>
      </c>
      <c r="H10">
        <v>620</v>
      </c>
      <c r="I10" s="1">
        <v>0.21299999999999999</v>
      </c>
      <c r="J10">
        <v>540</v>
      </c>
      <c r="K10" s="8">
        <f t="shared" ref="K10:K13" si="1">J10/F10</f>
        <v>0.18537590113285274</v>
      </c>
      <c r="L10" s="12">
        <v>0.871</v>
      </c>
      <c r="M10">
        <v>195</v>
      </c>
      <c r="N10">
        <v>91</v>
      </c>
      <c r="O10" s="1">
        <v>0.14699999999999999</v>
      </c>
      <c r="P10">
        <v>12</v>
      </c>
      <c r="Q10">
        <v>8</v>
      </c>
      <c r="R10" s="1">
        <v>0.51800000000000002</v>
      </c>
      <c r="S10">
        <v>218</v>
      </c>
      <c r="T10">
        <v>11773560</v>
      </c>
      <c r="U10">
        <v>43</v>
      </c>
      <c r="V10">
        <v>28291960</v>
      </c>
      <c r="W10">
        <v>12</v>
      </c>
      <c r="X10">
        <v>5195000</v>
      </c>
    </row>
    <row r="11" spans="1:24" x14ac:dyDescent="0.3">
      <c r="A11">
        <v>540229</v>
      </c>
      <c r="B11" t="s">
        <v>37</v>
      </c>
      <c r="C11" t="s">
        <v>36</v>
      </c>
      <c r="D11" t="s">
        <v>25</v>
      </c>
      <c r="E11">
        <v>3</v>
      </c>
      <c r="F11">
        <v>198</v>
      </c>
      <c r="G11">
        <v>2.5099999999999998</v>
      </c>
      <c r="H11">
        <v>196</v>
      </c>
      <c r="I11" s="1">
        <v>0.99</v>
      </c>
      <c r="J11">
        <v>73</v>
      </c>
      <c r="K11" s="8">
        <f t="shared" si="1"/>
        <v>0.36868686868686867</v>
      </c>
      <c r="L11" s="12">
        <v>0.372</v>
      </c>
      <c r="M11">
        <v>29</v>
      </c>
      <c r="N11">
        <v>17</v>
      </c>
      <c r="O11" s="1">
        <v>8.6999999999999994E-2</v>
      </c>
      <c r="P11">
        <v>3</v>
      </c>
      <c r="Q11">
        <v>2</v>
      </c>
      <c r="R11" s="1">
        <v>0.56799999999999995</v>
      </c>
      <c r="S11">
        <v>74</v>
      </c>
      <c r="T11">
        <v>2707060</v>
      </c>
      <c r="U11">
        <v>16</v>
      </c>
      <c r="V11">
        <v>860600</v>
      </c>
      <c r="W11">
        <v>4</v>
      </c>
      <c r="X11">
        <v>2988080</v>
      </c>
    </row>
    <row r="12" spans="1:24" x14ac:dyDescent="0.3">
      <c r="A12">
        <v>540230</v>
      </c>
      <c r="B12" t="s">
        <v>38</v>
      </c>
      <c r="C12" t="s">
        <v>36</v>
      </c>
      <c r="D12" t="s">
        <v>25</v>
      </c>
      <c r="E12">
        <v>3</v>
      </c>
      <c r="F12">
        <v>781</v>
      </c>
      <c r="G12">
        <v>2.59</v>
      </c>
      <c r="H12">
        <v>231</v>
      </c>
      <c r="I12" s="1">
        <v>0.29599999999999999</v>
      </c>
      <c r="J12">
        <v>207</v>
      </c>
      <c r="K12" s="8">
        <f t="shared" si="1"/>
        <v>0.26504481434058896</v>
      </c>
      <c r="L12" s="12">
        <v>0.89600000000000002</v>
      </c>
      <c r="M12">
        <v>80</v>
      </c>
      <c r="N12">
        <v>46</v>
      </c>
      <c r="O12" s="1">
        <v>0.19900000000000001</v>
      </c>
      <c r="P12">
        <v>7</v>
      </c>
      <c r="Q12">
        <v>4</v>
      </c>
      <c r="R12" s="1">
        <v>0.49299999999999999</v>
      </c>
      <c r="S12">
        <v>75</v>
      </c>
      <c r="T12">
        <v>5306570</v>
      </c>
      <c r="U12">
        <v>38</v>
      </c>
      <c r="V12">
        <v>4707800</v>
      </c>
      <c r="W12">
        <v>4</v>
      </c>
      <c r="X12">
        <v>835870</v>
      </c>
    </row>
    <row r="13" spans="1:24" x14ac:dyDescent="0.3">
      <c r="A13">
        <v>540238</v>
      </c>
      <c r="B13" t="s">
        <v>39</v>
      </c>
      <c r="C13" t="s">
        <v>36</v>
      </c>
      <c r="D13" t="s">
        <v>25</v>
      </c>
      <c r="E13">
        <v>3</v>
      </c>
      <c r="F13">
        <v>183</v>
      </c>
      <c r="G13">
        <v>3.1</v>
      </c>
      <c r="H13">
        <v>174</v>
      </c>
      <c r="I13" s="1">
        <v>0.95099999999999996</v>
      </c>
      <c r="J13">
        <v>74</v>
      </c>
      <c r="K13" s="8">
        <f t="shared" si="1"/>
        <v>0.40437158469945356</v>
      </c>
      <c r="L13" s="12">
        <v>0.42499999999999999</v>
      </c>
      <c r="M13">
        <v>24</v>
      </c>
      <c r="N13">
        <v>13</v>
      </c>
      <c r="O13" s="1">
        <v>7.4999999999999997E-2</v>
      </c>
      <c r="P13">
        <v>2</v>
      </c>
      <c r="Q13">
        <v>1</v>
      </c>
      <c r="R13" s="1">
        <v>0.79200000000000004</v>
      </c>
      <c r="S13">
        <v>53</v>
      </c>
      <c r="T13">
        <v>2738300</v>
      </c>
      <c r="U13">
        <v>1</v>
      </c>
      <c r="V13">
        <v>12200</v>
      </c>
      <c r="W13">
        <v>1</v>
      </c>
      <c r="X13">
        <v>22100</v>
      </c>
    </row>
    <row r="14" spans="1:24" x14ac:dyDescent="0.3">
      <c r="A14" s="2">
        <v>540007</v>
      </c>
      <c r="B14" s="2" t="s">
        <v>40</v>
      </c>
      <c r="C14" s="2" t="s">
        <v>36</v>
      </c>
      <c r="D14" s="2" t="s">
        <v>29</v>
      </c>
      <c r="E14" s="2">
        <v>3</v>
      </c>
      <c r="F14" s="2">
        <v>17984</v>
      </c>
      <c r="G14" s="2">
        <v>2.82</v>
      </c>
      <c r="H14" s="2">
        <v>7115</v>
      </c>
      <c r="I14" s="3">
        <v>0.39600000000000002</v>
      </c>
      <c r="J14" s="2">
        <v>5045</v>
      </c>
      <c r="K14" s="9">
        <f>J14/F14</f>
        <v>0.28052713523131673</v>
      </c>
      <c r="L14" s="13">
        <v>0.70899999999999996</v>
      </c>
      <c r="M14" s="2">
        <v>1789</v>
      </c>
      <c r="N14" s="2">
        <v>935</v>
      </c>
      <c r="O14" s="3">
        <v>0.13100000000000001</v>
      </c>
      <c r="P14" s="2">
        <v>126</v>
      </c>
      <c r="Q14" s="2">
        <v>83</v>
      </c>
      <c r="R14" s="3">
        <v>0.65600000000000003</v>
      </c>
      <c r="S14" s="2">
        <v>2425</v>
      </c>
      <c r="T14" s="2">
        <v>92935064</v>
      </c>
      <c r="U14" s="2">
        <v>83</v>
      </c>
      <c r="V14" s="2">
        <v>8380775</v>
      </c>
      <c r="W14" s="2">
        <v>64</v>
      </c>
      <c r="X14" s="2">
        <v>23397212</v>
      </c>
    </row>
    <row r="15" spans="1:24" x14ac:dyDescent="0.3">
      <c r="A15" s="4"/>
      <c r="B15" s="4"/>
      <c r="C15" s="4" t="s">
        <v>41</v>
      </c>
      <c r="D15" s="4" t="s">
        <v>2</v>
      </c>
      <c r="E15" s="4">
        <v>3</v>
      </c>
      <c r="F15" s="4">
        <v>22059</v>
      </c>
      <c r="G15" s="4">
        <v>2.81</v>
      </c>
      <c r="H15" s="4">
        <v>8336</v>
      </c>
      <c r="I15" s="5">
        <v>0.378</v>
      </c>
      <c r="J15" s="4">
        <v>5939</v>
      </c>
      <c r="K15" s="10">
        <f>J15/F15</f>
        <v>0.26923251280656424</v>
      </c>
      <c r="L15" s="14">
        <v>0.71199999999999997</v>
      </c>
      <c r="M15" s="4">
        <v>2117</v>
      </c>
      <c r="N15" s="4">
        <v>1102</v>
      </c>
      <c r="O15" s="5">
        <v>0.13200000000000001</v>
      </c>
      <c r="P15" s="4">
        <v>150</v>
      </c>
      <c r="Q15" s="4">
        <v>98</v>
      </c>
      <c r="R15" s="5">
        <v>0.64100000000000001</v>
      </c>
      <c r="S15" s="4">
        <v>2845</v>
      </c>
      <c r="T15" s="4">
        <v>115460554</v>
      </c>
      <c r="U15" s="4">
        <v>181</v>
      </c>
      <c r="V15" s="4">
        <v>42253335</v>
      </c>
      <c r="W15" s="4">
        <v>85</v>
      </c>
      <c r="X15" s="4">
        <v>32438262</v>
      </c>
    </row>
    <row r="16" spans="1:24" x14ac:dyDescent="0.3">
      <c r="A16">
        <v>540010</v>
      </c>
      <c r="B16" t="s">
        <v>42</v>
      </c>
      <c r="C16" t="s">
        <v>43</v>
      </c>
      <c r="D16" t="s">
        <v>25</v>
      </c>
      <c r="E16">
        <v>7</v>
      </c>
      <c r="F16">
        <v>583</v>
      </c>
      <c r="G16">
        <v>2.61</v>
      </c>
      <c r="H16">
        <v>13</v>
      </c>
      <c r="I16" s="1">
        <v>2.1999999999999999E-2</v>
      </c>
      <c r="J16">
        <v>8</v>
      </c>
      <c r="K16" s="8">
        <f t="shared" ref="K16:K18" si="2">J16/F16</f>
        <v>1.3722126929674099E-2</v>
      </c>
      <c r="L16" s="12">
        <v>0.61499999999999999</v>
      </c>
      <c r="M16">
        <v>3</v>
      </c>
      <c r="N16">
        <v>1</v>
      </c>
      <c r="O16" s="1">
        <v>7.6999999999999999E-2</v>
      </c>
      <c r="P16">
        <v>0</v>
      </c>
      <c r="Q16">
        <v>0</v>
      </c>
      <c r="R16" s="1">
        <v>0.4</v>
      </c>
      <c r="S16">
        <v>5</v>
      </c>
      <c r="T16">
        <v>126200</v>
      </c>
      <c r="U16">
        <v>2</v>
      </c>
      <c r="V16">
        <v>185000</v>
      </c>
      <c r="W16">
        <v>0</v>
      </c>
      <c r="X16">
        <v>0</v>
      </c>
    </row>
    <row r="17" spans="1:24" x14ac:dyDescent="0.3">
      <c r="A17">
        <v>540236</v>
      </c>
      <c r="B17" t="s">
        <v>44</v>
      </c>
      <c r="C17" t="s">
        <v>43</v>
      </c>
      <c r="D17" t="s">
        <v>25</v>
      </c>
      <c r="E17">
        <v>7</v>
      </c>
      <c r="F17">
        <v>809</v>
      </c>
      <c r="G17">
        <v>2.4</v>
      </c>
      <c r="H17">
        <v>0</v>
      </c>
      <c r="I17" s="1">
        <v>0</v>
      </c>
      <c r="J17">
        <v>0</v>
      </c>
      <c r="K17" s="8">
        <f t="shared" si="2"/>
        <v>0</v>
      </c>
      <c r="L17" s="15" t="s">
        <v>45</v>
      </c>
      <c r="M17">
        <v>0</v>
      </c>
      <c r="N17">
        <v>0</v>
      </c>
      <c r="O17" t="s">
        <v>45</v>
      </c>
      <c r="P17">
        <v>0</v>
      </c>
      <c r="Q17">
        <v>0</v>
      </c>
      <c r="R17" t="s">
        <v>45</v>
      </c>
      <c r="S17">
        <v>0</v>
      </c>
      <c r="T17">
        <v>0</v>
      </c>
      <c r="U17">
        <v>3</v>
      </c>
      <c r="V17">
        <v>81490</v>
      </c>
      <c r="W17">
        <v>0</v>
      </c>
      <c r="X17">
        <v>0</v>
      </c>
    </row>
    <row r="18" spans="1:24" x14ac:dyDescent="0.3">
      <c r="A18">
        <v>540237</v>
      </c>
      <c r="B18" t="s">
        <v>46</v>
      </c>
      <c r="C18" t="s">
        <v>43</v>
      </c>
      <c r="D18" t="s">
        <v>25</v>
      </c>
      <c r="E18">
        <v>7</v>
      </c>
      <c r="F18">
        <v>906</v>
      </c>
      <c r="G18">
        <v>2.66</v>
      </c>
      <c r="H18">
        <v>19</v>
      </c>
      <c r="I18" s="1">
        <v>2.1000000000000001E-2</v>
      </c>
      <c r="J18">
        <v>8</v>
      </c>
      <c r="K18" s="8">
        <f t="shared" si="2"/>
        <v>8.8300220750551876E-3</v>
      </c>
      <c r="L18" s="12">
        <v>0.42099999999999999</v>
      </c>
      <c r="M18">
        <v>3</v>
      </c>
      <c r="N18">
        <v>1</v>
      </c>
      <c r="O18" s="1">
        <v>5.2999999999999999E-2</v>
      </c>
      <c r="P18">
        <v>0</v>
      </c>
      <c r="Q18">
        <v>0</v>
      </c>
      <c r="R18" s="1">
        <v>0.28599999999999998</v>
      </c>
      <c r="S18">
        <v>7</v>
      </c>
      <c r="T18">
        <v>169120</v>
      </c>
      <c r="U18">
        <v>3</v>
      </c>
      <c r="V18">
        <v>172800</v>
      </c>
      <c r="W18">
        <v>0</v>
      </c>
      <c r="X18">
        <v>0</v>
      </c>
    </row>
    <row r="19" spans="1:24" x14ac:dyDescent="0.3">
      <c r="A19" s="2">
        <v>540009</v>
      </c>
      <c r="B19" s="2" t="s">
        <v>47</v>
      </c>
      <c r="C19" s="2" t="s">
        <v>43</v>
      </c>
      <c r="D19" s="2" t="s">
        <v>29</v>
      </c>
      <c r="E19" s="2">
        <v>7</v>
      </c>
      <c r="F19" s="2">
        <v>10048</v>
      </c>
      <c r="G19" s="2">
        <v>2.76</v>
      </c>
      <c r="H19" s="2">
        <v>1488</v>
      </c>
      <c r="I19" s="3">
        <v>0.14799999999999999</v>
      </c>
      <c r="J19" s="2">
        <v>469</v>
      </c>
      <c r="K19" s="9">
        <f>J19/F19</f>
        <v>4.6675955414012739E-2</v>
      </c>
      <c r="L19" s="13">
        <v>0.315</v>
      </c>
      <c r="M19" s="2">
        <v>170</v>
      </c>
      <c r="N19" s="2">
        <v>95</v>
      </c>
      <c r="O19" s="3">
        <v>6.4000000000000001E-2</v>
      </c>
      <c r="P19" s="2">
        <v>13</v>
      </c>
      <c r="Q19" s="2">
        <v>9</v>
      </c>
      <c r="R19" s="3">
        <v>0.77300000000000002</v>
      </c>
      <c r="S19" s="2">
        <v>534</v>
      </c>
      <c r="T19" s="2">
        <v>22492308</v>
      </c>
      <c r="U19" s="2">
        <v>30</v>
      </c>
      <c r="V19" s="2">
        <v>1916034</v>
      </c>
      <c r="W19" s="2">
        <v>24</v>
      </c>
      <c r="X19" s="2">
        <v>2034999</v>
      </c>
    </row>
    <row r="20" spans="1:24" x14ac:dyDescent="0.3">
      <c r="A20" s="4"/>
      <c r="B20" s="4"/>
      <c r="C20" s="4" t="s">
        <v>48</v>
      </c>
      <c r="D20" s="4" t="s">
        <v>2</v>
      </c>
      <c r="E20" s="4">
        <v>7</v>
      </c>
      <c r="F20" s="4">
        <v>12346</v>
      </c>
      <c r="G20" s="4">
        <v>2.73</v>
      </c>
      <c r="H20" s="4">
        <v>1520</v>
      </c>
      <c r="I20" s="5">
        <v>0.123</v>
      </c>
      <c r="J20" s="4">
        <v>485</v>
      </c>
      <c r="K20" s="10">
        <f>J20/F20</f>
        <v>3.928397861655597E-2</v>
      </c>
      <c r="L20" s="14">
        <v>0.31900000000000001</v>
      </c>
      <c r="M20" s="4">
        <v>176</v>
      </c>
      <c r="N20" s="4">
        <v>97</v>
      </c>
      <c r="O20" s="5">
        <v>6.4000000000000001E-2</v>
      </c>
      <c r="P20" s="4">
        <v>13</v>
      </c>
      <c r="Q20" s="4">
        <v>9</v>
      </c>
      <c r="R20" s="5">
        <v>0.76400000000000001</v>
      </c>
      <c r="S20" s="4">
        <v>546</v>
      </c>
      <c r="T20" s="4">
        <v>22787628</v>
      </c>
      <c r="U20" s="4">
        <v>38</v>
      </c>
      <c r="V20" s="4">
        <v>2355324</v>
      </c>
      <c r="W20" s="4">
        <v>24</v>
      </c>
      <c r="X20" s="4">
        <v>2034999</v>
      </c>
    </row>
    <row r="21" spans="1:24" x14ac:dyDescent="0.3">
      <c r="A21">
        <v>540012</v>
      </c>
      <c r="B21" t="s">
        <v>49</v>
      </c>
      <c r="C21" t="s">
        <v>50</v>
      </c>
      <c r="D21" t="s">
        <v>25</v>
      </c>
      <c r="E21">
        <v>11</v>
      </c>
      <c r="F21">
        <v>1028</v>
      </c>
      <c r="G21">
        <v>1.95</v>
      </c>
      <c r="H21">
        <v>2</v>
      </c>
      <c r="I21" s="1">
        <v>2E-3</v>
      </c>
      <c r="J21">
        <v>0</v>
      </c>
      <c r="K21" s="8">
        <f t="shared" ref="K21:K25" si="3">J21/F21</f>
        <v>0</v>
      </c>
      <c r="L21" s="12">
        <v>0</v>
      </c>
      <c r="M21">
        <v>0</v>
      </c>
      <c r="N21">
        <v>0</v>
      </c>
      <c r="O21" s="1">
        <v>0</v>
      </c>
      <c r="P21">
        <v>0</v>
      </c>
      <c r="Q21">
        <v>0</v>
      </c>
      <c r="R21" s="1">
        <v>0</v>
      </c>
      <c r="S21">
        <v>1</v>
      </c>
      <c r="T21">
        <v>30000</v>
      </c>
      <c r="U21">
        <v>0</v>
      </c>
      <c r="V21">
        <v>0</v>
      </c>
      <c r="W21">
        <v>1</v>
      </c>
      <c r="X21">
        <v>236428</v>
      </c>
    </row>
    <row r="22" spans="1:24" x14ac:dyDescent="0.3">
      <c r="A22">
        <v>540013</v>
      </c>
      <c r="B22" t="s">
        <v>51</v>
      </c>
      <c r="C22" t="s">
        <v>50</v>
      </c>
      <c r="D22" t="s">
        <v>25</v>
      </c>
      <c r="E22">
        <v>11</v>
      </c>
      <c r="F22">
        <v>2842</v>
      </c>
      <c r="G22">
        <v>2.04</v>
      </c>
      <c r="H22">
        <v>233</v>
      </c>
      <c r="I22" s="1">
        <v>8.2000000000000003E-2</v>
      </c>
      <c r="J22">
        <v>196</v>
      </c>
      <c r="K22" s="8">
        <f t="shared" si="3"/>
        <v>6.8965517241379309E-2</v>
      </c>
      <c r="L22" s="12">
        <v>0.84099999999999997</v>
      </c>
      <c r="M22">
        <v>96</v>
      </c>
      <c r="N22">
        <v>32</v>
      </c>
      <c r="O22" s="1">
        <v>0.13700000000000001</v>
      </c>
      <c r="P22">
        <v>6</v>
      </c>
      <c r="Q22">
        <v>4</v>
      </c>
      <c r="R22" s="1">
        <v>0.5</v>
      </c>
      <c r="S22">
        <v>34</v>
      </c>
      <c r="T22">
        <v>2510650</v>
      </c>
      <c r="U22">
        <v>23</v>
      </c>
      <c r="V22">
        <v>3026356</v>
      </c>
      <c r="W22">
        <v>8</v>
      </c>
      <c r="X22">
        <v>1253900</v>
      </c>
    </row>
    <row r="23" spans="1:24" x14ac:dyDescent="0.3">
      <c r="A23">
        <v>540014</v>
      </c>
      <c r="B23" t="s">
        <v>52</v>
      </c>
      <c r="C23" t="s">
        <v>50</v>
      </c>
      <c r="D23" t="s">
        <v>53</v>
      </c>
      <c r="E23">
        <v>11</v>
      </c>
      <c r="F23">
        <v>6927</v>
      </c>
      <c r="G23">
        <v>2.23</v>
      </c>
      <c r="H23">
        <v>341</v>
      </c>
      <c r="I23" s="1">
        <v>4.9000000000000002E-2</v>
      </c>
      <c r="J23">
        <v>7</v>
      </c>
      <c r="K23" s="8">
        <f t="shared" si="3"/>
        <v>1.0105384726432798E-3</v>
      </c>
      <c r="L23" s="12">
        <v>2.1000000000000001E-2</v>
      </c>
      <c r="M23">
        <v>3</v>
      </c>
      <c r="N23">
        <v>1</v>
      </c>
      <c r="O23" s="1">
        <v>3.0000000000000001E-3</v>
      </c>
      <c r="P23">
        <v>0</v>
      </c>
      <c r="Q23">
        <v>0</v>
      </c>
      <c r="R23" s="1">
        <v>0.4</v>
      </c>
      <c r="S23">
        <v>5</v>
      </c>
      <c r="T23">
        <v>5595030</v>
      </c>
      <c r="U23">
        <v>26</v>
      </c>
      <c r="V23">
        <v>4556200</v>
      </c>
      <c r="W23">
        <v>0</v>
      </c>
      <c r="X23">
        <v>0</v>
      </c>
    </row>
    <row r="24" spans="1:24" x14ac:dyDescent="0.3">
      <c r="A24">
        <v>540015</v>
      </c>
      <c r="B24" t="s">
        <v>54</v>
      </c>
      <c r="C24" t="s">
        <v>50</v>
      </c>
      <c r="D24" t="s">
        <v>25</v>
      </c>
      <c r="E24">
        <v>11</v>
      </c>
      <c r="F24">
        <v>2442</v>
      </c>
      <c r="G24">
        <v>2.11</v>
      </c>
      <c r="H24">
        <v>1348</v>
      </c>
      <c r="I24" s="1">
        <v>0.55200000000000005</v>
      </c>
      <c r="J24">
        <v>1017</v>
      </c>
      <c r="K24" s="8">
        <f t="shared" si="3"/>
        <v>0.41646191646191644</v>
      </c>
      <c r="L24" s="12">
        <v>0.754</v>
      </c>
      <c r="M24">
        <v>482</v>
      </c>
      <c r="N24">
        <v>200</v>
      </c>
      <c r="O24" s="1">
        <v>0.14799999999999999</v>
      </c>
      <c r="P24">
        <v>36</v>
      </c>
      <c r="Q24">
        <v>24</v>
      </c>
      <c r="R24" s="1">
        <v>0.77700000000000002</v>
      </c>
      <c r="S24">
        <v>552</v>
      </c>
      <c r="T24">
        <v>28513800</v>
      </c>
      <c r="U24">
        <v>138</v>
      </c>
      <c r="V24">
        <v>24303370</v>
      </c>
      <c r="W24">
        <v>27</v>
      </c>
      <c r="X24">
        <v>14720700</v>
      </c>
    </row>
    <row r="25" spans="1:24" x14ac:dyDescent="0.3">
      <c r="A25">
        <v>540093</v>
      </c>
      <c r="B25" t="s">
        <v>55</v>
      </c>
      <c r="C25" t="s">
        <v>50</v>
      </c>
      <c r="D25" t="s">
        <v>25</v>
      </c>
      <c r="E25">
        <v>11</v>
      </c>
      <c r="F25">
        <v>591</v>
      </c>
      <c r="G25">
        <v>2.37</v>
      </c>
      <c r="H25">
        <v>0</v>
      </c>
      <c r="I25" s="1">
        <v>0</v>
      </c>
      <c r="J25">
        <v>0</v>
      </c>
      <c r="K25" s="8">
        <f t="shared" si="3"/>
        <v>0</v>
      </c>
      <c r="L25" s="15" t="s">
        <v>45</v>
      </c>
      <c r="M25">
        <v>0</v>
      </c>
      <c r="N25">
        <v>0</v>
      </c>
      <c r="O25" t="s">
        <v>45</v>
      </c>
      <c r="P25">
        <v>0</v>
      </c>
      <c r="Q25">
        <v>0</v>
      </c>
      <c r="R25" t="s">
        <v>45</v>
      </c>
      <c r="S25">
        <v>0</v>
      </c>
      <c r="T25">
        <v>0</v>
      </c>
      <c r="U25">
        <v>2</v>
      </c>
      <c r="V25">
        <v>2520000</v>
      </c>
      <c r="W25">
        <v>0</v>
      </c>
      <c r="X25">
        <v>0</v>
      </c>
    </row>
    <row r="26" spans="1:24" x14ac:dyDescent="0.3">
      <c r="A26" s="2">
        <v>540011</v>
      </c>
      <c r="B26" s="2" t="s">
        <v>56</v>
      </c>
      <c r="C26" s="2" t="s">
        <v>50</v>
      </c>
      <c r="D26" s="2" t="s">
        <v>29</v>
      </c>
      <c r="E26" s="2">
        <v>11</v>
      </c>
      <c r="F26" s="2">
        <v>8213</v>
      </c>
      <c r="G26" s="2">
        <v>2.27</v>
      </c>
      <c r="H26" s="2">
        <v>182</v>
      </c>
      <c r="I26" s="3">
        <v>2.1999999999999999E-2</v>
      </c>
      <c r="J26" s="2">
        <v>91</v>
      </c>
      <c r="K26" s="9">
        <f>J26/F26</f>
        <v>1.1079995129672471E-2</v>
      </c>
      <c r="L26" s="13">
        <v>0.5</v>
      </c>
      <c r="M26" s="2">
        <v>40</v>
      </c>
      <c r="N26" s="2">
        <v>15</v>
      </c>
      <c r="O26" s="3">
        <v>8.2000000000000003E-2</v>
      </c>
      <c r="P26" s="2">
        <v>3</v>
      </c>
      <c r="Q26" s="2">
        <v>2</v>
      </c>
      <c r="R26" s="3">
        <v>0.82299999999999995</v>
      </c>
      <c r="S26" s="2">
        <v>79</v>
      </c>
      <c r="T26" s="2">
        <v>3311950</v>
      </c>
      <c r="U26" s="2">
        <v>9</v>
      </c>
      <c r="V26" s="2">
        <v>1114820</v>
      </c>
      <c r="W26" s="2">
        <v>6</v>
      </c>
      <c r="X26" s="2">
        <v>583400</v>
      </c>
    </row>
    <row r="27" spans="1:24" x14ac:dyDescent="0.3">
      <c r="A27" s="4"/>
      <c r="B27" s="4"/>
      <c r="C27" s="4" t="s">
        <v>57</v>
      </c>
      <c r="D27" s="4" t="s">
        <v>2</v>
      </c>
      <c r="E27" s="4">
        <v>11</v>
      </c>
      <c r="F27" s="4">
        <v>22043</v>
      </c>
      <c r="G27" s="4">
        <v>2.21</v>
      </c>
      <c r="H27" s="4">
        <v>2106</v>
      </c>
      <c r="I27" s="5">
        <v>9.6000000000000002E-2</v>
      </c>
      <c r="J27" s="4">
        <v>1311</v>
      </c>
      <c r="K27" s="10">
        <f>J27/F27</f>
        <v>5.9474663158372271E-2</v>
      </c>
      <c r="L27" s="14">
        <v>0.623</v>
      </c>
      <c r="M27" s="4">
        <v>621</v>
      </c>
      <c r="N27" s="4">
        <v>248</v>
      </c>
      <c r="O27" s="5">
        <v>0.11799999999999999</v>
      </c>
      <c r="P27" s="4">
        <v>45</v>
      </c>
      <c r="Q27" s="4">
        <v>30</v>
      </c>
      <c r="R27" s="5">
        <v>0.76500000000000001</v>
      </c>
      <c r="S27" s="4">
        <v>671</v>
      </c>
      <c r="T27" s="4">
        <v>39961430</v>
      </c>
      <c r="U27" s="4">
        <v>198</v>
      </c>
      <c r="V27" s="4">
        <v>35520746</v>
      </c>
      <c r="W27" s="4">
        <v>42</v>
      </c>
      <c r="X27" s="4">
        <v>16794428</v>
      </c>
    </row>
    <row r="28" spans="1:24" x14ac:dyDescent="0.3">
      <c r="A28">
        <v>540018</v>
      </c>
      <c r="B28" t="s">
        <v>58</v>
      </c>
      <c r="C28" t="s">
        <v>59</v>
      </c>
      <c r="D28" t="s">
        <v>53</v>
      </c>
      <c r="E28">
        <v>2</v>
      </c>
      <c r="F28">
        <v>43504</v>
      </c>
      <c r="G28">
        <v>2.2200000000000002</v>
      </c>
      <c r="H28">
        <v>2451</v>
      </c>
      <c r="I28" s="1">
        <v>5.6000000000000001E-2</v>
      </c>
      <c r="J28">
        <v>1134</v>
      </c>
      <c r="K28" s="8">
        <f t="shared" ref="K28:K31" si="4">J28/F28</f>
        <v>2.6066568591393894E-2</v>
      </c>
      <c r="L28" s="12">
        <v>0.46300000000000002</v>
      </c>
      <c r="M28">
        <v>511</v>
      </c>
      <c r="N28">
        <v>249</v>
      </c>
      <c r="O28" s="1">
        <v>0.10199999999999999</v>
      </c>
      <c r="P28">
        <v>43</v>
      </c>
      <c r="Q28">
        <v>28</v>
      </c>
      <c r="R28" s="1">
        <v>0.64800000000000002</v>
      </c>
      <c r="S28">
        <v>860</v>
      </c>
      <c r="T28">
        <v>78328816</v>
      </c>
      <c r="U28">
        <v>25</v>
      </c>
      <c r="V28">
        <v>52998912</v>
      </c>
      <c r="W28">
        <v>15</v>
      </c>
      <c r="X28">
        <v>50539036</v>
      </c>
    </row>
    <row r="29" spans="1:24" x14ac:dyDescent="0.3">
      <c r="A29">
        <v>540018</v>
      </c>
      <c r="B29" t="s">
        <v>58</v>
      </c>
      <c r="C29" t="s">
        <v>59</v>
      </c>
      <c r="D29" t="s">
        <v>53</v>
      </c>
      <c r="E29">
        <v>2</v>
      </c>
      <c r="F29">
        <v>43504</v>
      </c>
      <c r="G29">
        <v>2.2200000000000002</v>
      </c>
      <c r="H29">
        <v>2451</v>
      </c>
      <c r="I29" s="1">
        <v>5.6000000000000001E-2</v>
      </c>
      <c r="J29">
        <v>1134</v>
      </c>
      <c r="K29" s="8">
        <f t="shared" si="4"/>
        <v>2.6066568591393894E-2</v>
      </c>
      <c r="L29" s="12">
        <v>0.46300000000000002</v>
      </c>
      <c r="M29">
        <v>511</v>
      </c>
      <c r="N29">
        <v>249</v>
      </c>
      <c r="O29" s="1">
        <v>0.10199999999999999</v>
      </c>
      <c r="P29">
        <v>43</v>
      </c>
      <c r="Q29">
        <v>28</v>
      </c>
      <c r="R29" s="1">
        <v>0.64800000000000002</v>
      </c>
      <c r="S29">
        <v>860</v>
      </c>
      <c r="T29">
        <v>78328816</v>
      </c>
      <c r="U29">
        <v>25</v>
      </c>
      <c r="V29">
        <v>52998912</v>
      </c>
      <c r="W29">
        <v>15</v>
      </c>
      <c r="X29">
        <v>50539036</v>
      </c>
    </row>
    <row r="30" spans="1:24" x14ac:dyDescent="0.3">
      <c r="A30">
        <v>540017</v>
      </c>
      <c r="B30" t="s">
        <v>60</v>
      </c>
      <c r="C30" t="s">
        <v>59</v>
      </c>
      <c r="D30" t="s">
        <v>25</v>
      </c>
      <c r="E30">
        <v>2</v>
      </c>
      <c r="F30">
        <v>4280</v>
      </c>
      <c r="G30">
        <v>2.21</v>
      </c>
      <c r="H30">
        <v>62</v>
      </c>
      <c r="I30" s="1">
        <v>1.4E-2</v>
      </c>
      <c r="J30">
        <v>11</v>
      </c>
      <c r="K30" s="8">
        <f t="shared" si="4"/>
        <v>2.5700934579439253E-3</v>
      </c>
      <c r="L30" s="12">
        <v>0.17699999999999999</v>
      </c>
      <c r="M30">
        <v>5</v>
      </c>
      <c r="N30">
        <v>2</v>
      </c>
      <c r="O30" s="1">
        <v>3.2000000000000001E-2</v>
      </c>
      <c r="P30">
        <v>0</v>
      </c>
      <c r="Q30">
        <v>0</v>
      </c>
      <c r="R30" s="1">
        <v>0.625</v>
      </c>
      <c r="S30">
        <v>24</v>
      </c>
      <c r="T30">
        <v>1576590</v>
      </c>
      <c r="U30">
        <v>10</v>
      </c>
      <c r="V30">
        <v>2133200</v>
      </c>
      <c r="W30">
        <v>2</v>
      </c>
      <c r="X30">
        <v>1051900</v>
      </c>
    </row>
    <row r="31" spans="1:24" x14ac:dyDescent="0.3">
      <c r="A31">
        <v>540019</v>
      </c>
      <c r="B31" t="s">
        <v>61</v>
      </c>
      <c r="C31" t="s">
        <v>59</v>
      </c>
      <c r="D31" t="s">
        <v>25</v>
      </c>
      <c r="E31">
        <v>2</v>
      </c>
      <c r="F31">
        <v>2781</v>
      </c>
      <c r="G31">
        <v>2.04</v>
      </c>
      <c r="H31">
        <v>859</v>
      </c>
      <c r="I31" s="1">
        <v>0.309</v>
      </c>
      <c r="J31">
        <v>624</v>
      </c>
      <c r="K31" s="8">
        <f t="shared" si="4"/>
        <v>0.2243797195253506</v>
      </c>
      <c r="L31" s="12">
        <v>0.72599999999999998</v>
      </c>
      <c r="M31">
        <v>306</v>
      </c>
      <c r="N31">
        <v>135</v>
      </c>
      <c r="O31" s="1">
        <v>0.157</v>
      </c>
      <c r="P31">
        <v>25</v>
      </c>
      <c r="Q31">
        <v>17</v>
      </c>
      <c r="R31" s="1">
        <v>0.5</v>
      </c>
      <c r="S31">
        <v>310</v>
      </c>
      <c r="T31">
        <v>18576420</v>
      </c>
      <c r="U31">
        <v>69</v>
      </c>
      <c r="V31">
        <v>8233510</v>
      </c>
      <c r="W31">
        <v>20</v>
      </c>
      <c r="X31">
        <v>26687828</v>
      </c>
    </row>
    <row r="32" spans="1:24" x14ac:dyDescent="0.3">
      <c r="A32" s="2">
        <v>540016</v>
      </c>
      <c r="B32" s="2" t="s">
        <v>62</v>
      </c>
      <c r="C32" s="2" t="s">
        <v>59</v>
      </c>
      <c r="D32" s="2" t="s">
        <v>29</v>
      </c>
      <c r="E32" s="2">
        <v>2</v>
      </c>
      <c r="F32" s="2">
        <v>44057</v>
      </c>
      <c r="G32" s="2">
        <v>2.41</v>
      </c>
      <c r="H32" s="2">
        <v>3538</v>
      </c>
      <c r="I32" s="3">
        <v>0.08</v>
      </c>
      <c r="J32" s="2">
        <v>1617</v>
      </c>
      <c r="K32" s="9">
        <f>J32/F32</f>
        <v>3.6702453639603241E-2</v>
      </c>
      <c r="L32" s="13">
        <v>0.45700000000000002</v>
      </c>
      <c r="M32" s="2">
        <v>671</v>
      </c>
      <c r="N32" s="2">
        <v>289</v>
      </c>
      <c r="O32" s="3">
        <v>8.2000000000000003E-2</v>
      </c>
      <c r="P32" s="2">
        <v>46</v>
      </c>
      <c r="Q32" s="2">
        <v>30</v>
      </c>
      <c r="R32" s="3">
        <v>0.629</v>
      </c>
      <c r="S32" s="2">
        <v>1370</v>
      </c>
      <c r="T32" s="2">
        <v>81202792</v>
      </c>
      <c r="U32" s="2">
        <v>98</v>
      </c>
      <c r="V32" s="2">
        <v>26455828</v>
      </c>
      <c r="W32" s="2">
        <v>38</v>
      </c>
      <c r="X32" s="2">
        <v>79930008</v>
      </c>
    </row>
    <row r="33" spans="1:24" x14ac:dyDescent="0.3">
      <c r="A33" s="4"/>
      <c r="B33" s="4"/>
      <c r="C33" s="4" t="s">
        <v>63</v>
      </c>
      <c r="D33" s="4" t="s">
        <v>2</v>
      </c>
      <c r="E33" s="4">
        <v>2</v>
      </c>
      <c r="F33" s="4">
        <v>138126</v>
      </c>
      <c r="G33" s="4">
        <v>2.2999999999999998</v>
      </c>
      <c r="H33" s="4">
        <v>9361</v>
      </c>
      <c r="I33" s="5">
        <v>6.8000000000000005E-2</v>
      </c>
      <c r="J33" s="4">
        <v>4520</v>
      </c>
      <c r="K33" s="10">
        <f>J33/F33</f>
        <v>3.2723744986461634E-2</v>
      </c>
      <c r="L33" s="14">
        <v>0.48299999999999998</v>
      </c>
      <c r="M33" s="4">
        <v>2004</v>
      </c>
      <c r="N33" s="4">
        <v>924</v>
      </c>
      <c r="O33" s="5">
        <v>9.9000000000000005E-2</v>
      </c>
      <c r="P33" s="4">
        <v>157</v>
      </c>
      <c r="Q33" s="4">
        <v>103</v>
      </c>
      <c r="R33" s="5">
        <v>0.627</v>
      </c>
      <c r="S33" s="4">
        <v>3424</v>
      </c>
      <c r="T33" s="4">
        <v>258013434</v>
      </c>
      <c r="U33" s="4">
        <v>227</v>
      </c>
      <c r="V33" s="4">
        <v>142820362</v>
      </c>
      <c r="W33" s="4">
        <v>90</v>
      </c>
      <c r="X33" s="4">
        <v>208747808</v>
      </c>
    </row>
    <row r="34" spans="1:24" x14ac:dyDescent="0.3">
      <c r="A34">
        <v>540021</v>
      </c>
      <c r="B34" t="s">
        <v>64</v>
      </c>
      <c r="C34" t="s">
        <v>65</v>
      </c>
      <c r="D34" t="s">
        <v>25</v>
      </c>
      <c r="E34">
        <v>5</v>
      </c>
      <c r="F34">
        <v>343</v>
      </c>
      <c r="G34">
        <v>2.52</v>
      </c>
      <c r="H34">
        <v>224</v>
      </c>
      <c r="I34" s="1">
        <v>0.65300000000000002</v>
      </c>
      <c r="J34">
        <v>60</v>
      </c>
      <c r="K34" s="8">
        <f>J34/F34</f>
        <v>0.1749271137026239</v>
      </c>
      <c r="L34" s="12">
        <v>0.26800000000000002</v>
      </c>
      <c r="M34">
        <v>24</v>
      </c>
      <c r="N34">
        <v>14</v>
      </c>
      <c r="O34" s="1">
        <v>6.2E-2</v>
      </c>
      <c r="P34">
        <v>2</v>
      </c>
      <c r="Q34">
        <v>1</v>
      </c>
      <c r="R34" s="1">
        <v>0.68200000000000005</v>
      </c>
      <c r="S34">
        <v>88</v>
      </c>
      <c r="T34">
        <v>2556525</v>
      </c>
      <c r="U34">
        <v>30</v>
      </c>
      <c r="V34">
        <v>2194024</v>
      </c>
      <c r="W34">
        <v>2</v>
      </c>
      <c r="X34">
        <v>465700</v>
      </c>
    </row>
    <row r="35" spans="1:24" x14ac:dyDescent="0.3">
      <c r="A35" s="2">
        <v>540020</v>
      </c>
      <c r="B35" s="2" t="s">
        <v>66</v>
      </c>
      <c r="C35" s="2" t="s">
        <v>65</v>
      </c>
      <c r="D35" s="2" t="s">
        <v>29</v>
      </c>
      <c r="E35" s="2">
        <v>5</v>
      </c>
      <c r="F35" s="2">
        <v>6077</v>
      </c>
      <c r="G35" s="2">
        <v>2.69</v>
      </c>
      <c r="H35" s="2">
        <v>1079</v>
      </c>
      <c r="I35" s="3">
        <v>0.17799999999999999</v>
      </c>
      <c r="J35" s="2">
        <v>422</v>
      </c>
      <c r="K35" s="9">
        <f>J35/F35</f>
        <v>6.944215896001317E-2</v>
      </c>
      <c r="L35" s="13">
        <v>0.39100000000000001</v>
      </c>
      <c r="M35" s="2">
        <v>157</v>
      </c>
      <c r="N35" s="2">
        <v>91</v>
      </c>
      <c r="O35" s="3">
        <v>8.4000000000000005E-2</v>
      </c>
      <c r="P35" s="2">
        <v>13</v>
      </c>
      <c r="Q35" s="2">
        <v>8</v>
      </c>
      <c r="R35" s="3">
        <v>0.76600000000000001</v>
      </c>
      <c r="S35" s="2">
        <v>394</v>
      </c>
      <c r="T35" s="2">
        <v>12110753</v>
      </c>
      <c r="U35" s="2">
        <v>19</v>
      </c>
      <c r="V35" s="2">
        <v>2266922</v>
      </c>
      <c r="W35" s="2">
        <v>15</v>
      </c>
      <c r="X35" s="2">
        <v>13846150</v>
      </c>
    </row>
    <row r="36" spans="1:24" x14ac:dyDescent="0.3">
      <c r="A36" s="4"/>
      <c r="B36" s="4"/>
      <c r="C36" s="4" t="s">
        <v>67</v>
      </c>
      <c r="D36" s="4" t="s">
        <v>2</v>
      </c>
      <c r="E36" s="4">
        <v>5</v>
      </c>
      <c r="F36" s="4">
        <v>6420</v>
      </c>
      <c r="G36" s="4">
        <v>2.68</v>
      </c>
      <c r="H36" s="4">
        <v>1303</v>
      </c>
      <c r="I36" s="5">
        <v>0.20300000000000001</v>
      </c>
      <c r="J36" s="4">
        <v>482</v>
      </c>
      <c r="K36" s="10">
        <f>J36/F36</f>
        <v>7.5077881619937697E-2</v>
      </c>
      <c r="L36" s="14">
        <v>0.37</v>
      </c>
      <c r="M36" s="4">
        <v>181</v>
      </c>
      <c r="N36" s="4">
        <v>105</v>
      </c>
      <c r="O36" s="5">
        <v>8.1000000000000003E-2</v>
      </c>
      <c r="P36" s="4">
        <v>15</v>
      </c>
      <c r="Q36" s="4">
        <v>9</v>
      </c>
      <c r="R36" s="5">
        <v>0.751</v>
      </c>
      <c r="S36" s="4">
        <v>482</v>
      </c>
      <c r="T36" s="4">
        <v>14667278</v>
      </c>
      <c r="U36" s="4">
        <v>49</v>
      </c>
      <c r="V36" s="4">
        <v>4460946</v>
      </c>
      <c r="W36" s="4">
        <v>17</v>
      </c>
      <c r="X36" s="4">
        <v>14311850</v>
      </c>
    </row>
    <row r="37" spans="1:24" x14ac:dyDescent="0.3">
      <c r="A37">
        <v>540023</v>
      </c>
      <c r="B37" t="s">
        <v>68</v>
      </c>
      <c r="C37" t="s">
        <v>69</v>
      </c>
      <c r="D37" t="s">
        <v>25</v>
      </c>
      <c r="E37">
        <v>3</v>
      </c>
      <c r="F37">
        <v>626</v>
      </c>
      <c r="G37">
        <v>3.06</v>
      </c>
      <c r="H37">
        <v>46</v>
      </c>
      <c r="I37" s="1">
        <v>7.2999999999999995E-2</v>
      </c>
      <c r="J37">
        <v>0</v>
      </c>
      <c r="K37" s="8">
        <f>J37/F37</f>
        <v>0</v>
      </c>
      <c r="L37" s="12">
        <v>0</v>
      </c>
      <c r="M37">
        <v>0</v>
      </c>
      <c r="N37">
        <v>0</v>
      </c>
      <c r="O37" s="1">
        <v>0</v>
      </c>
      <c r="P37">
        <v>0</v>
      </c>
      <c r="Q37">
        <v>0</v>
      </c>
      <c r="R37" s="1">
        <v>0.13300000000000001</v>
      </c>
      <c r="S37">
        <v>15</v>
      </c>
      <c r="T37">
        <v>230040</v>
      </c>
      <c r="U37">
        <v>7</v>
      </c>
      <c r="V37">
        <v>653500</v>
      </c>
      <c r="W37">
        <v>1</v>
      </c>
      <c r="X37">
        <v>17558410</v>
      </c>
    </row>
    <row r="38" spans="1:24" x14ac:dyDescent="0.3">
      <c r="A38" s="2">
        <v>540022</v>
      </c>
      <c r="B38" s="2" t="s">
        <v>70</v>
      </c>
      <c r="C38" s="2" t="s">
        <v>69</v>
      </c>
      <c r="D38" s="2" t="s">
        <v>29</v>
      </c>
      <c r="E38" s="2">
        <v>3</v>
      </c>
      <c r="F38" s="2">
        <v>7550</v>
      </c>
      <c r="G38" s="2">
        <v>2.78</v>
      </c>
      <c r="H38" s="2">
        <v>2063</v>
      </c>
      <c r="I38" s="3">
        <v>0.27300000000000002</v>
      </c>
      <c r="J38" s="2">
        <v>828</v>
      </c>
      <c r="K38" s="9">
        <f>J38/F38</f>
        <v>0.10966887417218543</v>
      </c>
      <c r="L38" s="13">
        <v>0.40100000000000002</v>
      </c>
      <c r="M38" s="2">
        <v>298</v>
      </c>
      <c r="N38" s="2">
        <v>173</v>
      </c>
      <c r="O38" s="3">
        <v>8.4000000000000005E-2</v>
      </c>
      <c r="P38" s="2">
        <v>24</v>
      </c>
      <c r="Q38" s="2">
        <v>16</v>
      </c>
      <c r="R38" s="3">
        <v>0.71799999999999997</v>
      </c>
      <c r="S38" s="2">
        <v>735</v>
      </c>
      <c r="T38" s="2">
        <v>19723404</v>
      </c>
      <c r="U38" s="2">
        <v>17</v>
      </c>
      <c r="V38" s="2">
        <v>1579963</v>
      </c>
      <c r="W38" s="2">
        <v>16</v>
      </c>
      <c r="X38" s="2">
        <v>1997348</v>
      </c>
    </row>
    <row r="39" spans="1:24" x14ac:dyDescent="0.3">
      <c r="A39" s="4"/>
      <c r="B39" s="4"/>
      <c r="C39" s="4" t="s">
        <v>71</v>
      </c>
      <c r="D39" s="4" t="s">
        <v>2</v>
      </c>
      <c r="E39" s="4">
        <v>3</v>
      </c>
      <c r="F39" s="4">
        <v>8176</v>
      </c>
      <c r="G39" s="4">
        <v>2.8</v>
      </c>
      <c r="H39" s="4">
        <v>2109</v>
      </c>
      <c r="I39" s="5">
        <v>0.25800000000000001</v>
      </c>
      <c r="J39" s="4">
        <v>828</v>
      </c>
      <c r="K39" s="10">
        <f>J39/F39</f>
        <v>0.10127201565557729</v>
      </c>
      <c r="L39" s="14">
        <v>0.39300000000000002</v>
      </c>
      <c r="M39" s="4">
        <v>298</v>
      </c>
      <c r="N39" s="4">
        <v>173</v>
      </c>
      <c r="O39" s="5">
        <v>8.2000000000000003E-2</v>
      </c>
      <c r="P39" s="4">
        <v>24</v>
      </c>
      <c r="Q39" s="4">
        <v>16</v>
      </c>
      <c r="R39" s="5">
        <v>0.70699999999999996</v>
      </c>
      <c r="S39" s="4">
        <v>750</v>
      </c>
      <c r="T39" s="4">
        <v>19953444</v>
      </c>
      <c r="U39" s="4">
        <v>24</v>
      </c>
      <c r="V39" s="4">
        <v>2233463</v>
      </c>
      <c r="W39" s="4">
        <v>17</v>
      </c>
      <c r="X39" s="4">
        <v>19555758</v>
      </c>
    </row>
    <row r="40" spans="1:24" x14ac:dyDescent="0.3">
      <c r="A40">
        <v>540025</v>
      </c>
      <c r="B40" t="s">
        <v>72</v>
      </c>
      <c r="C40" t="s">
        <v>73</v>
      </c>
      <c r="D40" t="s">
        <v>25</v>
      </c>
      <c r="E40">
        <v>6</v>
      </c>
      <c r="F40">
        <v>898</v>
      </c>
      <c r="G40">
        <v>2.89</v>
      </c>
      <c r="H40">
        <v>35</v>
      </c>
      <c r="I40" s="1">
        <v>3.9E-2</v>
      </c>
      <c r="J40">
        <v>23</v>
      </c>
      <c r="K40" s="8">
        <f>J40/F40</f>
        <v>2.5612472160356347E-2</v>
      </c>
      <c r="L40" s="12">
        <v>0.65700000000000003</v>
      </c>
      <c r="M40">
        <v>8</v>
      </c>
      <c r="N40">
        <v>4</v>
      </c>
      <c r="O40" s="1">
        <v>0.114</v>
      </c>
      <c r="P40">
        <v>1</v>
      </c>
      <c r="Q40">
        <v>0</v>
      </c>
      <c r="R40" s="1">
        <v>0.5</v>
      </c>
      <c r="S40">
        <v>12</v>
      </c>
      <c r="T40">
        <v>513800</v>
      </c>
      <c r="U40">
        <v>2</v>
      </c>
      <c r="V40">
        <v>84100</v>
      </c>
      <c r="W40">
        <v>2</v>
      </c>
      <c r="X40">
        <v>234300</v>
      </c>
    </row>
    <row r="41" spans="1:24" x14ac:dyDescent="0.3">
      <c r="A41" s="2">
        <v>540024</v>
      </c>
      <c r="B41" s="2" t="s">
        <v>74</v>
      </c>
      <c r="C41" s="2" t="s">
        <v>73</v>
      </c>
      <c r="D41" s="2" t="s">
        <v>29</v>
      </c>
      <c r="E41" s="2">
        <v>6</v>
      </c>
      <c r="F41" s="2">
        <v>7031</v>
      </c>
      <c r="G41" s="2">
        <v>3.1</v>
      </c>
      <c r="H41" s="2">
        <v>1048</v>
      </c>
      <c r="I41" s="3">
        <v>0.14899999999999999</v>
      </c>
      <c r="J41" s="2">
        <v>552</v>
      </c>
      <c r="K41" s="9">
        <f>J41/F41</f>
        <v>7.8509458114066275E-2</v>
      </c>
      <c r="L41" s="13">
        <v>0.52700000000000002</v>
      </c>
      <c r="M41" s="2">
        <v>178</v>
      </c>
      <c r="N41" s="2">
        <v>93</v>
      </c>
      <c r="O41" s="3">
        <v>8.8999999999999996E-2</v>
      </c>
      <c r="P41" s="2">
        <v>11</v>
      </c>
      <c r="Q41" s="2">
        <v>8</v>
      </c>
      <c r="R41" s="3">
        <v>0.86699999999999999</v>
      </c>
      <c r="S41" s="2">
        <v>338</v>
      </c>
      <c r="T41" s="2">
        <v>12259609</v>
      </c>
      <c r="U41" s="2">
        <v>12</v>
      </c>
      <c r="V41" s="2">
        <v>3564922</v>
      </c>
      <c r="W41" s="2">
        <v>19</v>
      </c>
      <c r="X41" s="2">
        <v>1156690</v>
      </c>
    </row>
    <row r="42" spans="1:24" x14ac:dyDescent="0.3">
      <c r="A42" s="4"/>
      <c r="B42" s="4"/>
      <c r="C42" s="4" t="s">
        <v>75</v>
      </c>
      <c r="D42" s="4" t="s">
        <v>2</v>
      </c>
      <c r="E42" s="4">
        <v>6</v>
      </c>
      <c r="F42" s="4">
        <v>7929</v>
      </c>
      <c r="G42" s="4">
        <v>3.07</v>
      </c>
      <c r="H42" s="4">
        <v>1083</v>
      </c>
      <c r="I42" s="5">
        <v>0.13700000000000001</v>
      </c>
      <c r="J42" s="4">
        <v>575</v>
      </c>
      <c r="K42" s="10">
        <f>J42/F42</f>
        <v>7.2518602598057758E-2</v>
      </c>
      <c r="L42" s="14">
        <v>0.53100000000000003</v>
      </c>
      <c r="M42" s="4">
        <v>186</v>
      </c>
      <c r="N42" s="4">
        <v>97</v>
      </c>
      <c r="O42" s="5">
        <v>0.09</v>
      </c>
      <c r="P42" s="4">
        <v>12</v>
      </c>
      <c r="Q42" s="4">
        <v>8</v>
      </c>
      <c r="R42" s="5">
        <v>0.85399999999999998</v>
      </c>
      <c r="S42" s="4">
        <v>350</v>
      </c>
      <c r="T42" s="4">
        <v>12773409</v>
      </c>
      <c r="U42" s="4">
        <v>14</v>
      </c>
      <c r="V42" s="4">
        <v>3649022</v>
      </c>
      <c r="W42" s="4">
        <v>21</v>
      </c>
      <c r="X42" s="4">
        <v>1390990</v>
      </c>
    </row>
    <row r="43" spans="1:24" x14ac:dyDescent="0.3">
      <c r="A43">
        <v>540032</v>
      </c>
      <c r="B43" t="s">
        <v>76</v>
      </c>
      <c r="C43" t="s">
        <v>77</v>
      </c>
      <c r="D43" t="s">
        <v>25</v>
      </c>
      <c r="E43">
        <v>4</v>
      </c>
      <c r="F43">
        <v>103</v>
      </c>
      <c r="G43">
        <v>1.98</v>
      </c>
      <c r="H43">
        <v>59</v>
      </c>
      <c r="I43" s="1">
        <v>0.57299999999999995</v>
      </c>
      <c r="J43">
        <v>55</v>
      </c>
      <c r="K43" s="8">
        <f t="shared" ref="K43:K50" si="5">J43/F43</f>
        <v>0.53398058252427183</v>
      </c>
      <c r="L43" s="12">
        <v>0.93200000000000005</v>
      </c>
      <c r="M43">
        <v>28</v>
      </c>
      <c r="N43">
        <v>16</v>
      </c>
      <c r="O43" s="1">
        <v>0.27100000000000002</v>
      </c>
      <c r="P43">
        <v>3</v>
      </c>
      <c r="Q43">
        <v>2</v>
      </c>
      <c r="R43" s="1">
        <v>0.7</v>
      </c>
      <c r="S43">
        <v>30</v>
      </c>
      <c r="T43">
        <v>806810</v>
      </c>
      <c r="U43">
        <v>3</v>
      </c>
      <c r="V43">
        <v>97800</v>
      </c>
      <c r="W43">
        <v>3</v>
      </c>
      <c r="X43">
        <v>302220</v>
      </c>
    </row>
    <row r="44" spans="1:24" x14ac:dyDescent="0.3">
      <c r="A44">
        <v>540033</v>
      </c>
      <c r="B44" t="s">
        <v>78</v>
      </c>
      <c r="C44" t="s">
        <v>77</v>
      </c>
      <c r="D44" t="s">
        <v>53</v>
      </c>
      <c r="E44">
        <v>4</v>
      </c>
      <c r="F44">
        <v>1012</v>
      </c>
      <c r="G44">
        <v>2.54</v>
      </c>
      <c r="H44">
        <v>130</v>
      </c>
      <c r="I44" s="1">
        <v>0.128</v>
      </c>
      <c r="J44">
        <v>107</v>
      </c>
      <c r="K44" s="8">
        <f t="shared" si="5"/>
        <v>0.10573122529644269</v>
      </c>
      <c r="L44" s="12">
        <v>0.82299999999999995</v>
      </c>
      <c r="M44">
        <v>42</v>
      </c>
      <c r="N44">
        <v>25</v>
      </c>
      <c r="O44" s="1">
        <v>0.192</v>
      </c>
      <c r="P44">
        <v>4</v>
      </c>
      <c r="Q44">
        <v>2</v>
      </c>
      <c r="R44" s="1">
        <v>0.71099999999999997</v>
      </c>
      <c r="S44">
        <v>45</v>
      </c>
      <c r="T44">
        <v>1381160</v>
      </c>
      <c r="U44">
        <v>6</v>
      </c>
      <c r="V44">
        <v>446900</v>
      </c>
      <c r="W44">
        <v>7</v>
      </c>
      <c r="X44">
        <v>22613866</v>
      </c>
    </row>
    <row r="45" spans="1:24" x14ac:dyDescent="0.3">
      <c r="A45">
        <v>540294</v>
      </c>
      <c r="B45" t="s">
        <v>79</v>
      </c>
      <c r="C45" t="s">
        <v>77</v>
      </c>
      <c r="D45" t="s">
        <v>25</v>
      </c>
      <c r="E45">
        <v>4</v>
      </c>
      <c r="F45">
        <v>623</v>
      </c>
      <c r="G45">
        <v>2.64</v>
      </c>
      <c r="H45">
        <v>77</v>
      </c>
      <c r="I45" s="1">
        <v>0.124</v>
      </c>
      <c r="J45">
        <v>69</v>
      </c>
      <c r="K45" s="8">
        <f t="shared" si="5"/>
        <v>0.11075441412520064</v>
      </c>
      <c r="L45" s="12">
        <v>0.89600000000000002</v>
      </c>
      <c r="M45">
        <v>26</v>
      </c>
      <c r="N45">
        <v>16</v>
      </c>
      <c r="O45" s="1">
        <v>0.20799999999999999</v>
      </c>
      <c r="P45">
        <v>2</v>
      </c>
      <c r="Q45">
        <v>2</v>
      </c>
      <c r="R45" s="1">
        <v>0.66700000000000004</v>
      </c>
      <c r="S45">
        <v>21</v>
      </c>
      <c r="T45">
        <v>869180</v>
      </c>
      <c r="U45">
        <v>21</v>
      </c>
      <c r="V45">
        <v>2046200</v>
      </c>
      <c r="W45">
        <v>2</v>
      </c>
      <c r="X45">
        <v>143400</v>
      </c>
    </row>
    <row r="46" spans="1:24" x14ac:dyDescent="0.3">
      <c r="A46">
        <v>540028</v>
      </c>
      <c r="B46" t="s">
        <v>80</v>
      </c>
      <c r="C46" t="s">
        <v>77</v>
      </c>
      <c r="D46" t="s">
        <v>25</v>
      </c>
      <c r="E46">
        <v>4</v>
      </c>
      <c r="F46">
        <v>513</v>
      </c>
      <c r="G46">
        <v>2.57</v>
      </c>
      <c r="H46">
        <v>54</v>
      </c>
      <c r="I46" s="1">
        <v>0.105</v>
      </c>
      <c r="J46">
        <v>18</v>
      </c>
      <c r="K46" s="8">
        <f t="shared" si="5"/>
        <v>3.5087719298245612E-2</v>
      </c>
      <c r="L46" s="12">
        <v>0.33300000000000002</v>
      </c>
      <c r="M46">
        <v>7</v>
      </c>
      <c r="N46">
        <v>4</v>
      </c>
      <c r="O46" s="1">
        <v>7.3999999999999996E-2</v>
      </c>
      <c r="P46">
        <v>1</v>
      </c>
      <c r="Q46">
        <v>0</v>
      </c>
      <c r="R46" s="1">
        <v>0.94399999999999995</v>
      </c>
      <c r="S46">
        <v>18</v>
      </c>
      <c r="T46">
        <v>598640</v>
      </c>
      <c r="U46">
        <v>2</v>
      </c>
      <c r="V46">
        <v>22700</v>
      </c>
      <c r="W46">
        <v>0</v>
      </c>
      <c r="X46">
        <v>0</v>
      </c>
    </row>
    <row r="47" spans="1:24" x14ac:dyDescent="0.3">
      <c r="A47">
        <v>540031</v>
      </c>
      <c r="B47" t="s">
        <v>81</v>
      </c>
      <c r="C47" t="s">
        <v>77</v>
      </c>
      <c r="D47" t="s">
        <v>25</v>
      </c>
      <c r="E47">
        <v>4</v>
      </c>
      <c r="F47">
        <v>8228</v>
      </c>
      <c r="G47">
        <v>2.37</v>
      </c>
      <c r="H47">
        <v>62</v>
      </c>
      <c r="I47" s="1">
        <v>8.0000000000000002E-3</v>
      </c>
      <c r="J47">
        <v>14</v>
      </c>
      <c r="K47" s="8">
        <f t="shared" si="5"/>
        <v>1.7015070491006321E-3</v>
      </c>
      <c r="L47" s="12">
        <v>0.22600000000000001</v>
      </c>
      <c r="M47">
        <v>6</v>
      </c>
      <c r="N47">
        <v>3</v>
      </c>
      <c r="O47" s="1">
        <v>4.8000000000000001E-2</v>
      </c>
      <c r="P47">
        <v>0</v>
      </c>
      <c r="Q47">
        <v>0</v>
      </c>
      <c r="R47" s="1">
        <v>0.80800000000000005</v>
      </c>
      <c r="S47">
        <v>26</v>
      </c>
      <c r="T47">
        <v>1249900</v>
      </c>
      <c r="U47">
        <v>3</v>
      </c>
      <c r="V47">
        <v>40500</v>
      </c>
      <c r="W47">
        <v>0</v>
      </c>
      <c r="X47">
        <v>0</v>
      </c>
    </row>
    <row r="48" spans="1:24" x14ac:dyDescent="0.3">
      <c r="A48">
        <v>540280</v>
      </c>
      <c r="B48" t="s">
        <v>82</v>
      </c>
      <c r="C48" t="s">
        <v>77</v>
      </c>
      <c r="D48" t="s">
        <v>25</v>
      </c>
      <c r="E48">
        <v>4</v>
      </c>
      <c r="F48">
        <v>1009</v>
      </c>
      <c r="G48">
        <v>2.08</v>
      </c>
      <c r="H48">
        <v>56</v>
      </c>
      <c r="I48" s="1">
        <v>5.6000000000000001E-2</v>
      </c>
      <c r="J48">
        <v>33</v>
      </c>
      <c r="K48" s="8">
        <f t="shared" si="5"/>
        <v>3.2705649157581763E-2</v>
      </c>
      <c r="L48" s="12">
        <v>0.58899999999999997</v>
      </c>
      <c r="M48">
        <v>16</v>
      </c>
      <c r="N48">
        <v>8</v>
      </c>
      <c r="O48" s="1">
        <v>0.14299999999999999</v>
      </c>
      <c r="P48">
        <v>1</v>
      </c>
      <c r="Q48">
        <v>1</v>
      </c>
      <c r="R48" s="1">
        <v>0.85199999999999998</v>
      </c>
      <c r="S48">
        <v>27</v>
      </c>
      <c r="T48">
        <v>674370</v>
      </c>
      <c r="U48">
        <v>3</v>
      </c>
      <c r="V48">
        <v>56400</v>
      </c>
      <c r="W48">
        <v>1</v>
      </c>
      <c r="X48">
        <v>191820</v>
      </c>
    </row>
    <row r="49" spans="1:24" x14ac:dyDescent="0.3">
      <c r="A49">
        <v>540027</v>
      </c>
      <c r="B49" t="s">
        <v>83</v>
      </c>
      <c r="C49" t="s">
        <v>77</v>
      </c>
      <c r="D49" t="s">
        <v>25</v>
      </c>
      <c r="E49">
        <v>4</v>
      </c>
      <c r="F49">
        <v>1209</v>
      </c>
      <c r="G49">
        <v>2.63</v>
      </c>
      <c r="H49">
        <v>0</v>
      </c>
      <c r="I49" s="1">
        <v>0</v>
      </c>
      <c r="J49">
        <v>0</v>
      </c>
      <c r="K49" s="8">
        <f t="shared" si="5"/>
        <v>0</v>
      </c>
      <c r="L49" s="15" t="s">
        <v>45</v>
      </c>
      <c r="M49">
        <v>0</v>
      </c>
      <c r="N49">
        <v>0</v>
      </c>
      <c r="O49" t="s">
        <v>45</v>
      </c>
      <c r="P49">
        <v>0</v>
      </c>
      <c r="Q49">
        <v>0</v>
      </c>
      <c r="R49" t="s">
        <v>45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</row>
    <row r="50" spans="1:24" x14ac:dyDescent="0.3">
      <c r="A50">
        <v>540029</v>
      </c>
      <c r="B50" t="s">
        <v>84</v>
      </c>
      <c r="C50" t="s">
        <v>77</v>
      </c>
      <c r="D50" t="s">
        <v>53</v>
      </c>
      <c r="E50">
        <v>4</v>
      </c>
      <c r="F50">
        <v>1260</v>
      </c>
      <c r="G50">
        <v>2.2000000000000002</v>
      </c>
      <c r="H50">
        <v>7</v>
      </c>
      <c r="I50" s="1">
        <v>6.0000000000000001E-3</v>
      </c>
      <c r="J50">
        <v>7</v>
      </c>
      <c r="K50" s="8">
        <f t="shared" si="5"/>
        <v>5.5555555555555558E-3</v>
      </c>
      <c r="L50" s="12">
        <v>1</v>
      </c>
      <c r="M50">
        <v>3</v>
      </c>
      <c r="N50">
        <v>2</v>
      </c>
      <c r="O50" s="1">
        <v>0.28599999999999998</v>
      </c>
      <c r="P50">
        <v>0</v>
      </c>
      <c r="Q50">
        <v>0</v>
      </c>
      <c r="R50" s="1">
        <v>0.5</v>
      </c>
      <c r="S50">
        <v>4</v>
      </c>
      <c r="T50">
        <v>2675000</v>
      </c>
      <c r="U50">
        <v>1</v>
      </c>
      <c r="V50">
        <v>5254600</v>
      </c>
      <c r="W50">
        <v>1</v>
      </c>
      <c r="X50">
        <v>201500</v>
      </c>
    </row>
    <row r="51" spans="1:24" x14ac:dyDescent="0.3">
      <c r="A51" s="2">
        <v>540026</v>
      </c>
      <c r="B51" s="2" t="s">
        <v>85</v>
      </c>
      <c r="C51" s="2" t="s">
        <v>77</v>
      </c>
      <c r="D51" s="2" t="s">
        <v>29</v>
      </c>
      <c r="E51" s="2">
        <v>4</v>
      </c>
      <c r="F51" s="2">
        <v>24213</v>
      </c>
      <c r="G51" s="2">
        <v>2.61</v>
      </c>
      <c r="H51" s="2">
        <v>2868</v>
      </c>
      <c r="I51" s="3">
        <v>0.11799999999999999</v>
      </c>
      <c r="J51" s="2">
        <v>1548</v>
      </c>
      <c r="K51" s="9">
        <f>J51/F51</f>
        <v>6.3932598191054388E-2</v>
      </c>
      <c r="L51" s="13">
        <v>0.54</v>
      </c>
      <c r="M51" s="2">
        <v>593</v>
      </c>
      <c r="N51" s="2">
        <v>291</v>
      </c>
      <c r="O51" s="3">
        <v>0.10100000000000001</v>
      </c>
      <c r="P51" s="2">
        <v>42</v>
      </c>
      <c r="Q51" s="2">
        <v>28</v>
      </c>
      <c r="R51" s="3">
        <v>0.78400000000000003</v>
      </c>
      <c r="S51" s="2">
        <v>1076</v>
      </c>
      <c r="T51" s="2">
        <v>37301560</v>
      </c>
      <c r="U51" s="2">
        <v>44</v>
      </c>
      <c r="V51" s="2">
        <v>11723313</v>
      </c>
      <c r="W51" s="2">
        <v>38</v>
      </c>
      <c r="X51" s="2">
        <v>8418264</v>
      </c>
    </row>
    <row r="52" spans="1:24" x14ac:dyDescent="0.3">
      <c r="A52" s="4"/>
      <c r="B52" s="4"/>
      <c r="C52" s="4" t="s">
        <v>86</v>
      </c>
      <c r="D52" s="4" t="s">
        <v>2</v>
      </c>
      <c r="E52" s="4">
        <v>4</v>
      </c>
      <c r="F52" s="4">
        <v>38170</v>
      </c>
      <c r="G52" s="4">
        <v>2.5</v>
      </c>
      <c r="H52" s="4">
        <v>3313</v>
      </c>
      <c r="I52" s="5">
        <v>8.6999999999999994E-2</v>
      </c>
      <c r="J52" s="4">
        <v>1851</v>
      </c>
      <c r="K52" s="10">
        <f>J52/F52</f>
        <v>4.8493581346607285E-2</v>
      </c>
      <c r="L52" s="14">
        <v>0.55900000000000005</v>
      </c>
      <c r="M52" s="4">
        <v>721</v>
      </c>
      <c r="N52" s="4">
        <v>365</v>
      </c>
      <c r="O52" s="5">
        <v>0.11</v>
      </c>
      <c r="P52" s="4">
        <v>53</v>
      </c>
      <c r="Q52" s="4">
        <v>35</v>
      </c>
      <c r="R52" s="5">
        <v>0.78100000000000003</v>
      </c>
      <c r="S52" s="4">
        <v>1247</v>
      </c>
      <c r="T52" s="4">
        <v>45556620</v>
      </c>
      <c r="U52" s="4">
        <v>83</v>
      </c>
      <c r="V52" s="4">
        <v>19688413</v>
      </c>
      <c r="W52" s="4">
        <v>52</v>
      </c>
      <c r="X52" s="4">
        <v>31871070</v>
      </c>
    </row>
    <row r="53" spans="1:24" x14ac:dyDescent="0.3">
      <c r="A53">
        <v>540037</v>
      </c>
      <c r="B53" t="s">
        <v>87</v>
      </c>
      <c r="C53" t="s">
        <v>88</v>
      </c>
      <c r="D53" t="s">
        <v>25</v>
      </c>
      <c r="E53">
        <v>7</v>
      </c>
      <c r="F53">
        <v>159</v>
      </c>
      <c r="G53">
        <v>3.53</v>
      </c>
      <c r="H53">
        <v>53</v>
      </c>
      <c r="I53" s="1">
        <v>0.33300000000000002</v>
      </c>
      <c r="J53">
        <v>35</v>
      </c>
      <c r="K53" s="8">
        <f t="shared" ref="K53:K54" si="6">J53/F53</f>
        <v>0.22012578616352202</v>
      </c>
      <c r="L53" s="12">
        <v>0.66</v>
      </c>
      <c r="M53">
        <v>10</v>
      </c>
      <c r="N53">
        <v>5</v>
      </c>
      <c r="O53" s="1">
        <v>9.4E-2</v>
      </c>
      <c r="P53">
        <v>1</v>
      </c>
      <c r="Q53">
        <v>0</v>
      </c>
      <c r="R53" s="1">
        <v>0.53300000000000003</v>
      </c>
      <c r="S53">
        <v>15</v>
      </c>
      <c r="T53">
        <v>385540</v>
      </c>
      <c r="U53">
        <v>2</v>
      </c>
      <c r="V53">
        <v>45500</v>
      </c>
      <c r="W53">
        <v>2</v>
      </c>
      <c r="X53">
        <v>331000</v>
      </c>
    </row>
    <row r="54" spans="1:24" x14ac:dyDescent="0.3">
      <c r="A54">
        <v>540036</v>
      </c>
      <c r="B54" t="s">
        <v>89</v>
      </c>
      <c r="C54" t="s">
        <v>88</v>
      </c>
      <c r="D54" t="s">
        <v>25</v>
      </c>
      <c r="E54">
        <v>7</v>
      </c>
      <c r="F54">
        <v>1220</v>
      </c>
      <c r="G54">
        <v>2.66</v>
      </c>
      <c r="H54">
        <v>221</v>
      </c>
      <c r="I54" s="1">
        <v>0.18099999999999999</v>
      </c>
      <c r="J54">
        <v>170</v>
      </c>
      <c r="K54" s="8">
        <f t="shared" si="6"/>
        <v>0.13934426229508196</v>
      </c>
      <c r="L54" s="12">
        <v>0.76900000000000002</v>
      </c>
      <c r="M54">
        <v>64</v>
      </c>
      <c r="N54">
        <v>36</v>
      </c>
      <c r="O54" s="1">
        <v>0.16300000000000001</v>
      </c>
      <c r="P54">
        <v>5</v>
      </c>
      <c r="Q54">
        <v>3</v>
      </c>
      <c r="R54" s="1">
        <v>0.36099999999999999</v>
      </c>
      <c r="S54">
        <v>83</v>
      </c>
      <c r="T54">
        <v>4557860</v>
      </c>
      <c r="U54">
        <v>36</v>
      </c>
      <c r="V54">
        <v>7166483</v>
      </c>
      <c r="W54">
        <v>9</v>
      </c>
      <c r="X54">
        <v>16855320</v>
      </c>
    </row>
    <row r="55" spans="1:24" x14ac:dyDescent="0.3">
      <c r="A55" s="2">
        <v>540035</v>
      </c>
      <c r="B55" s="2" t="s">
        <v>90</v>
      </c>
      <c r="C55" s="2" t="s">
        <v>88</v>
      </c>
      <c r="D55" s="2" t="s">
        <v>29</v>
      </c>
      <c r="E55" s="2">
        <v>7</v>
      </c>
      <c r="F55" s="2">
        <v>6137</v>
      </c>
      <c r="G55" s="2">
        <v>2.88</v>
      </c>
      <c r="H55" s="2">
        <v>904</v>
      </c>
      <c r="I55" s="3">
        <v>0.14699999999999999</v>
      </c>
      <c r="J55" s="2">
        <v>469</v>
      </c>
      <c r="K55" s="9">
        <f>J55/F55</f>
        <v>7.6421704415838357E-2</v>
      </c>
      <c r="L55" s="13">
        <v>0.51900000000000002</v>
      </c>
      <c r="M55" s="2">
        <v>163</v>
      </c>
      <c r="N55" s="2">
        <v>86</v>
      </c>
      <c r="O55" s="3">
        <v>9.5000000000000001E-2</v>
      </c>
      <c r="P55" s="2">
        <v>11</v>
      </c>
      <c r="Q55" s="2">
        <v>7</v>
      </c>
      <c r="R55" s="3">
        <v>0.80700000000000005</v>
      </c>
      <c r="S55" s="2">
        <v>311</v>
      </c>
      <c r="T55" s="2">
        <v>13070103</v>
      </c>
      <c r="U55" s="2">
        <v>18</v>
      </c>
      <c r="V55" s="2">
        <v>810452</v>
      </c>
      <c r="W55" s="2">
        <v>16</v>
      </c>
      <c r="X55" s="2">
        <v>1797847</v>
      </c>
    </row>
    <row r="56" spans="1:24" x14ac:dyDescent="0.3">
      <c r="A56" s="4"/>
      <c r="B56" s="4"/>
      <c r="C56" s="4" t="s">
        <v>91</v>
      </c>
      <c r="D56" s="4" t="s">
        <v>2</v>
      </c>
      <c r="E56" s="4">
        <v>7</v>
      </c>
      <c r="F56" s="4">
        <v>7516</v>
      </c>
      <c r="G56" s="4">
        <v>2.85</v>
      </c>
      <c r="H56" s="4">
        <v>1178</v>
      </c>
      <c r="I56" s="5">
        <v>0.157</v>
      </c>
      <c r="J56" s="4">
        <v>674</v>
      </c>
      <c r="K56" s="10">
        <f>J56/F56</f>
        <v>8.9675359233634913E-2</v>
      </c>
      <c r="L56" s="14">
        <v>0.57199999999999995</v>
      </c>
      <c r="M56" s="4">
        <v>237</v>
      </c>
      <c r="N56" s="4">
        <v>127</v>
      </c>
      <c r="O56" s="5">
        <v>0.108</v>
      </c>
      <c r="P56" s="4">
        <v>17</v>
      </c>
      <c r="Q56" s="4">
        <v>10</v>
      </c>
      <c r="R56" s="5">
        <v>0.70699999999999996</v>
      </c>
      <c r="S56" s="4">
        <v>409</v>
      </c>
      <c r="T56" s="4">
        <v>18013503</v>
      </c>
      <c r="U56" s="4">
        <v>56</v>
      </c>
      <c r="V56" s="4">
        <v>8022435</v>
      </c>
      <c r="W56" s="4">
        <v>27</v>
      </c>
      <c r="X56" s="4">
        <v>18984167</v>
      </c>
    </row>
    <row r="57" spans="1:24" x14ac:dyDescent="0.3">
      <c r="A57">
        <v>540240</v>
      </c>
      <c r="B57" t="s">
        <v>92</v>
      </c>
      <c r="C57" t="s">
        <v>93</v>
      </c>
      <c r="D57" t="s">
        <v>25</v>
      </c>
      <c r="E57">
        <v>8</v>
      </c>
      <c r="F57">
        <v>254</v>
      </c>
      <c r="G57">
        <v>2.73</v>
      </c>
      <c r="H57">
        <v>55</v>
      </c>
      <c r="I57" s="1">
        <v>0.217</v>
      </c>
      <c r="J57">
        <v>27</v>
      </c>
      <c r="K57" s="8">
        <f t="shared" ref="K57:K58" si="7">J57/F57</f>
        <v>0.1062992125984252</v>
      </c>
      <c r="L57" s="12">
        <v>0.49099999999999999</v>
      </c>
      <c r="M57">
        <v>10</v>
      </c>
      <c r="N57">
        <v>6</v>
      </c>
      <c r="O57" s="1">
        <v>0.109</v>
      </c>
      <c r="P57">
        <v>1</v>
      </c>
      <c r="Q57">
        <v>1</v>
      </c>
      <c r="R57" s="1">
        <v>0.58799999999999997</v>
      </c>
      <c r="S57">
        <v>17</v>
      </c>
      <c r="T57">
        <v>477000</v>
      </c>
      <c r="U57">
        <v>5</v>
      </c>
      <c r="V57">
        <v>125564</v>
      </c>
      <c r="W57">
        <v>0</v>
      </c>
      <c r="X57">
        <v>0</v>
      </c>
    </row>
    <row r="58" spans="1:24" x14ac:dyDescent="0.3">
      <c r="A58">
        <v>540039</v>
      </c>
      <c r="B58" t="s">
        <v>94</v>
      </c>
      <c r="C58" t="s">
        <v>93</v>
      </c>
      <c r="D58" t="s">
        <v>25</v>
      </c>
      <c r="E58">
        <v>8</v>
      </c>
      <c r="F58">
        <v>2518</v>
      </c>
      <c r="G58">
        <v>2.4900000000000002</v>
      </c>
      <c r="H58">
        <v>15</v>
      </c>
      <c r="I58" s="1">
        <v>6.0000000000000001E-3</v>
      </c>
      <c r="J58">
        <v>10</v>
      </c>
      <c r="K58" s="8">
        <f t="shared" si="7"/>
        <v>3.9714058776806989E-3</v>
      </c>
      <c r="L58" s="12">
        <v>0.66700000000000004</v>
      </c>
      <c r="M58">
        <v>4</v>
      </c>
      <c r="N58">
        <v>2</v>
      </c>
      <c r="O58" s="1">
        <v>0.13300000000000001</v>
      </c>
      <c r="P58">
        <v>0</v>
      </c>
      <c r="Q58">
        <v>0</v>
      </c>
      <c r="R58" s="1">
        <v>0.83299999999999996</v>
      </c>
      <c r="S58">
        <v>6</v>
      </c>
      <c r="T58">
        <v>136510</v>
      </c>
      <c r="U58">
        <v>11</v>
      </c>
      <c r="V58">
        <v>814600</v>
      </c>
      <c r="W58">
        <v>5</v>
      </c>
      <c r="X58">
        <v>23673520</v>
      </c>
    </row>
    <row r="59" spans="1:24" x14ac:dyDescent="0.3">
      <c r="A59" s="2">
        <v>540038</v>
      </c>
      <c r="B59" s="2" t="s">
        <v>95</v>
      </c>
      <c r="C59" s="2" t="s">
        <v>93</v>
      </c>
      <c r="D59" s="2" t="s">
        <v>29</v>
      </c>
      <c r="E59" s="2">
        <v>8</v>
      </c>
      <c r="F59" s="2">
        <v>8291</v>
      </c>
      <c r="G59" s="2">
        <v>2.68</v>
      </c>
      <c r="H59" s="2">
        <v>608</v>
      </c>
      <c r="I59" s="3">
        <v>7.2999999999999995E-2</v>
      </c>
      <c r="J59" s="2">
        <v>196</v>
      </c>
      <c r="K59" s="9">
        <f>J59/F59</f>
        <v>2.3640091665661559E-2</v>
      </c>
      <c r="L59" s="13">
        <v>0.32200000000000001</v>
      </c>
      <c r="M59" s="2">
        <v>73</v>
      </c>
      <c r="N59" s="2">
        <v>35</v>
      </c>
      <c r="O59" s="3">
        <v>5.8000000000000003E-2</v>
      </c>
      <c r="P59" s="2">
        <v>5</v>
      </c>
      <c r="Q59" s="2">
        <v>3</v>
      </c>
      <c r="R59" s="3">
        <v>0.80200000000000005</v>
      </c>
      <c r="S59" s="2">
        <v>207</v>
      </c>
      <c r="T59" s="2">
        <v>11229819</v>
      </c>
      <c r="U59" s="2">
        <v>45</v>
      </c>
      <c r="V59" s="2">
        <v>4304766</v>
      </c>
      <c r="W59" s="2">
        <v>6</v>
      </c>
      <c r="X59" s="2">
        <v>1816895</v>
      </c>
    </row>
    <row r="60" spans="1:24" x14ac:dyDescent="0.3">
      <c r="A60" s="4"/>
      <c r="B60" s="4"/>
      <c r="C60" s="4" t="s">
        <v>96</v>
      </c>
      <c r="D60" s="4" t="s">
        <v>2</v>
      </c>
      <c r="E60" s="4">
        <v>8</v>
      </c>
      <c r="F60" s="4">
        <v>11063</v>
      </c>
      <c r="G60" s="4">
        <v>2.64</v>
      </c>
      <c r="H60" s="4">
        <v>678</v>
      </c>
      <c r="I60" s="5">
        <v>6.0999999999999999E-2</v>
      </c>
      <c r="J60" s="4">
        <v>233</v>
      </c>
      <c r="K60" s="10">
        <f>J60/F60</f>
        <v>2.1061194974238452E-2</v>
      </c>
      <c r="L60" s="14">
        <v>0.34399999999999997</v>
      </c>
      <c r="M60" s="4">
        <v>87</v>
      </c>
      <c r="N60" s="4">
        <v>43</v>
      </c>
      <c r="O60" s="5">
        <v>6.3E-2</v>
      </c>
      <c r="P60" s="4">
        <v>6</v>
      </c>
      <c r="Q60" s="4">
        <v>4</v>
      </c>
      <c r="R60" s="5">
        <v>0.78700000000000003</v>
      </c>
      <c r="S60" s="4">
        <v>230</v>
      </c>
      <c r="T60" s="4">
        <v>11843329</v>
      </c>
      <c r="U60" s="4">
        <v>61</v>
      </c>
      <c r="V60" s="4">
        <v>5244930</v>
      </c>
      <c r="W60" s="4">
        <v>11</v>
      </c>
      <c r="X60" s="4">
        <v>25490415</v>
      </c>
    </row>
    <row r="61" spans="1:24" x14ac:dyDescent="0.3">
      <c r="A61">
        <v>540041</v>
      </c>
      <c r="B61" t="s">
        <v>97</v>
      </c>
      <c r="C61" t="s">
        <v>98</v>
      </c>
      <c r="D61" t="s">
        <v>53</v>
      </c>
      <c r="E61">
        <v>4</v>
      </c>
      <c r="F61">
        <v>728</v>
      </c>
      <c r="G61">
        <v>2.21</v>
      </c>
      <c r="H61">
        <v>276</v>
      </c>
      <c r="I61" s="1">
        <v>0.379</v>
      </c>
      <c r="J61">
        <v>210</v>
      </c>
      <c r="K61" s="8">
        <f t="shared" ref="K61:K66" si="8">J61/F61</f>
        <v>0.28846153846153844</v>
      </c>
      <c r="L61" s="12">
        <v>0.76100000000000001</v>
      </c>
      <c r="M61">
        <v>95</v>
      </c>
      <c r="N61">
        <v>53</v>
      </c>
      <c r="O61" s="1">
        <v>0.192</v>
      </c>
      <c r="P61">
        <v>9</v>
      </c>
      <c r="Q61">
        <v>6</v>
      </c>
      <c r="R61" s="1">
        <v>0.56899999999999995</v>
      </c>
      <c r="S61">
        <v>116</v>
      </c>
      <c r="T61">
        <v>6821770</v>
      </c>
      <c r="U61">
        <v>17</v>
      </c>
      <c r="V61">
        <v>1061830</v>
      </c>
      <c r="W61">
        <v>5</v>
      </c>
      <c r="X61">
        <v>3938827</v>
      </c>
    </row>
    <row r="62" spans="1:24" x14ac:dyDescent="0.3">
      <c r="A62">
        <v>540043</v>
      </c>
      <c r="B62" t="s">
        <v>99</v>
      </c>
      <c r="C62" t="s">
        <v>98</v>
      </c>
      <c r="D62" t="s">
        <v>25</v>
      </c>
      <c r="E62">
        <v>4</v>
      </c>
      <c r="F62">
        <v>1435</v>
      </c>
      <c r="G62">
        <v>2.36</v>
      </c>
      <c r="H62">
        <v>87</v>
      </c>
      <c r="I62" s="1">
        <v>6.0999999999999999E-2</v>
      </c>
      <c r="J62">
        <v>59</v>
      </c>
      <c r="K62" s="8">
        <f t="shared" si="8"/>
        <v>4.1114982578397213E-2</v>
      </c>
      <c r="L62" s="12">
        <v>0.67800000000000005</v>
      </c>
      <c r="M62">
        <v>25</v>
      </c>
      <c r="N62">
        <v>12</v>
      </c>
      <c r="O62" s="1">
        <v>0.13800000000000001</v>
      </c>
      <c r="P62">
        <v>2</v>
      </c>
      <c r="Q62">
        <v>1</v>
      </c>
      <c r="R62" s="1">
        <v>0.46899999999999997</v>
      </c>
      <c r="S62">
        <v>32</v>
      </c>
      <c r="T62">
        <v>1385200</v>
      </c>
      <c r="U62">
        <v>14</v>
      </c>
      <c r="V62">
        <v>3058252</v>
      </c>
      <c r="W62">
        <v>1</v>
      </c>
      <c r="X62">
        <v>24000000</v>
      </c>
    </row>
    <row r="63" spans="1:24" x14ac:dyDescent="0.3">
      <c r="A63">
        <v>540044</v>
      </c>
      <c r="B63" t="s">
        <v>100</v>
      </c>
      <c r="C63" t="s">
        <v>98</v>
      </c>
      <c r="D63" t="s">
        <v>25</v>
      </c>
      <c r="E63">
        <v>4</v>
      </c>
      <c r="F63">
        <v>1091</v>
      </c>
      <c r="G63">
        <v>2.66</v>
      </c>
      <c r="H63">
        <v>152</v>
      </c>
      <c r="I63" s="1">
        <v>0.13900000000000001</v>
      </c>
      <c r="J63">
        <v>90</v>
      </c>
      <c r="K63" s="8">
        <f t="shared" si="8"/>
        <v>8.2493125572868933E-2</v>
      </c>
      <c r="L63" s="12">
        <v>0.59199999999999997</v>
      </c>
      <c r="M63">
        <v>34</v>
      </c>
      <c r="N63">
        <v>21</v>
      </c>
      <c r="O63" s="1">
        <v>0.13800000000000001</v>
      </c>
      <c r="P63">
        <v>3</v>
      </c>
      <c r="Q63">
        <v>2</v>
      </c>
      <c r="R63" s="1">
        <v>0.627</v>
      </c>
      <c r="S63">
        <v>51</v>
      </c>
      <c r="T63">
        <v>2129240</v>
      </c>
      <c r="U63">
        <v>2</v>
      </c>
      <c r="V63">
        <v>297900</v>
      </c>
      <c r="W63">
        <v>2</v>
      </c>
      <c r="X63">
        <v>561034</v>
      </c>
    </row>
    <row r="64" spans="1:24" x14ac:dyDescent="0.3">
      <c r="A64">
        <v>540045</v>
      </c>
      <c r="B64" t="s">
        <v>101</v>
      </c>
      <c r="C64" t="s">
        <v>98</v>
      </c>
      <c r="D64" t="s">
        <v>25</v>
      </c>
      <c r="E64">
        <v>4</v>
      </c>
      <c r="F64">
        <v>2659</v>
      </c>
      <c r="G64">
        <v>2.21</v>
      </c>
      <c r="H64">
        <v>685</v>
      </c>
      <c r="I64" s="1">
        <v>0.25800000000000001</v>
      </c>
      <c r="J64">
        <v>466</v>
      </c>
      <c r="K64" s="8">
        <f t="shared" si="8"/>
        <v>0.17525385483264386</v>
      </c>
      <c r="L64" s="12">
        <v>0.68</v>
      </c>
      <c r="M64">
        <v>211</v>
      </c>
      <c r="N64">
        <v>91</v>
      </c>
      <c r="O64" s="1">
        <v>0.13300000000000001</v>
      </c>
      <c r="P64">
        <v>16</v>
      </c>
      <c r="Q64">
        <v>10</v>
      </c>
      <c r="R64" s="1">
        <v>0.59299999999999997</v>
      </c>
      <c r="S64">
        <v>263</v>
      </c>
      <c r="T64">
        <v>15944550</v>
      </c>
      <c r="U64">
        <v>34</v>
      </c>
      <c r="V64">
        <v>6098700</v>
      </c>
      <c r="W64">
        <v>9</v>
      </c>
      <c r="X64">
        <v>2358467</v>
      </c>
    </row>
    <row r="65" spans="1:24" x14ac:dyDescent="0.3">
      <c r="A65">
        <v>540228</v>
      </c>
      <c r="B65" t="s">
        <v>102</v>
      </c>
      <c r="C65" t="s">
        <v>98</v>
      </c>
      <c r="D65" t="s">
        <v>25</v>
      </c>
      <c r="E65">
        <v>4</v>
      </c>
      <c r="F65">
        <v>1236</v>
      </c>
      <c r="G65">
        <v>2.0299999999999998</v>
      </c>
      <c r="H65">
        <v>564</v>
      </c>
      <c r="I65" s="1">
        <v>0.45600000000000002</v>
      </c>
      <c r="J65">
        <v>473</v>
      </c>
      <c r="K65" s="8">
        <f t="shared" si="8"/>
        <v>0.3826860841423948</v>
      </c>
      <c r="L65" s="12">
        <v>0.83899999999999997</v>
      </c>
      <c r="M65">
        <v>233</v>
      </c>
      <c r="N65">
        <v>107</v>
      </c>
      <c r="O65" s="1">
        <v>0.19</v>
      </c>
      <c r="P65">
        <v>20</v>
      </c>
      <c r="Q65">
        <v>13</v>
      </c>
      <c r="R65" s="1">
        <v>0.59399999999999997</v>
      </c>
      <c r="S65">
        <v>249</v>
      </c>
      <c r="T65">
        <v>9501950</v>
      </c>
      <c r="U65">
        <v>78</v>
      </c>
      <c r="V65">
        <v>6012099</v>
      </c>
      <c r="W65">
        <v>10</v>
      </c>
      <c r="X65">
        <v>1746627</v>
      </c>
    </row>
    <row r="66" spans="1:24" x14ac:dyDescent="0.3">
      <c r="A66">
        <v>540243</v>
      </c>
      <c r="B66" t="s">
        <v>103</v>
      </c>
      <c r="C66" t="s">
        <v>98</v>
      </c>
      <c r="D66" t="s">
        <v>25</v>
      </c>
      <c r="E66">
        <v>4</v>
      </c>
      <c r="F66">
        <v>124</v>
      </c>
      <c r="G66">
        <v>2.1800000000000002</v>
      </c>
      <c r="H66">
        <v>7</v>
      </c>
      <c r="I66" s="1">
        <v>5.6000000000000001E-2</v>
      </c>
      <c r="J66">
        <v>7</v>
      </c>
      <c r="K66" s="8">
        <f t="shared" si="8"/>
        <v>5.6451612903225805E-2</v>
      </c>
      <c r="L66" s="12">
        <v>1</v>
      </c>
      <c r="M66">
        <v>3</v>
      </c>
      <c r="N66">
        <v>1</v>
      </c>
      <c r="O66" s="1">
        <v>0.14299999999999999</v>
      </c>
      <c r="P66">
        <v>0</v>
      </c>
      <c r="Q66">
        <v>0</v>
      </c>
      <c r="R66" s="1">
        <v>0.66700000000000004</v>
      </c>
      <c r="S66">
        <v>3</v>
      </c>
      <c r="T66">
        <v>162910</v>
      </c>
      <c r="U66">
        <v>0</v>
      </c>
      <c r="V66">
        <v>0</v>
      </c>
      <c r="W66">
        <v>0</v>
      </c>
      <c r="X66">
        <v>0</v>
      </c>
    </row>
    <row r="67" spans="1:24" x14ac:dyDescent="0.3">
      <c r="A67" s="2">
        <v>540040</v>
      </c>
      <c r="B67" s="2" t="s">
        <v>104</v>
      </c>
      <c r="C67" s="2" t="s">
        <v>98</v>
      </c>
      <c r="D67" s="2" t="s">
        <v>29</v>
      </c>
      <c r="E67" s="2">
        <v>4</v>
      </c>
      <c r="F67" s="2">
        <v>21972</v>
      </c>
      <c r="G67" s="2">
        <v>2.2599999999999998</v>
      </c>
      <c r="H67" s="2">
        <v>2100</v>
      </c>
      <c r="I67" s="3">
        <v>9.6000000000000002E-2</v>
      </c>
      <c r="J67" s="2">
        <v>1489</v>
      </c>
      <c r="K67" s="9">
        <f>J67/F67</f>
        <v>6.7768068450755503E-2</v>
      </c>
      <c r="L67" s="13">
        <v>0.70899999999999996</v>
      </c>
      <c r="M67" s="2">
        <v>659</v>
      </c>
      <c r="N67" s="2">
        <v>282</v>
      </c>
      <c r="O67" s="3">
        <v>0.13400000000000001</v>
      </c>
      <c r="P67" s="2">
        <v>47</v>
      </c>
      <c r="Q67" s="2">
        <v>31</v>
      </c>
      <c r="R67" s="3">
        <v>0.71899999999999997</v>
      </c>
      <c r="S67" s="2">
        <v>931</v>
      </c>
      <c r="T67" s="2">
        <v>70342104</v>
      </c>
      <c r="U67" s="2">
        <v>60</v>
      </c>
      <c r="V67" s="2">
        <v>4844797</v>
      </c>
      <c r="W67" s="2">
        <v>8</v>
      </c>
      <c r="X67" s="2">
        <v>838990</v>
      </c>
    </row>
    <row r="68" spans="1:24" x14ac:dyDescent="0.3">
      <c r="A68" s="4"/>
      <c r="B68" s="4"/>
      <c r="C68" s="4" t="s">
        <v>105</v>
      </c>
      <c r="D68" s="4" t="s">
        <v>2</v>
      </c>
      <c r="E68" s="4">
        <v>4</v>
      </c>
      <c r="F68" s="4">
        <v>29245</v>
      </c>
      <c r="G68" s="4">
        <v>2.23</v>
      </c>
      <c r="H68" s="4">
        <v>3871</v>
      </c>
      <c r="I68" s="5">
        <v>0.13200000000000001</v>
      </c>
      <c r="J68" s="4">
        <v>2794</v>
      </c>
      <c r="K68" s="10">
        <f>J68/F68</f>
        <v>9.5537698751923403E-2</v>
      </c>
      <c r="L68" s="14">
        <v>0.72199999999999998</v>
      </c>
      <c r="M68" s="4">
        <v>1260</v>
      </c>
      <c r="N68" s="4">
        <v>567</v>
      </c>
      <c r="O68" s="5">
        <v>0.14599999999999999</v>
      </c>
      <c r="P68" s="4">
        <v>97</v>
      </c>
      <c r="Q68" s="4">
        <v>63</v>
      </c>
      <c r="R68" s="5">
        <v>0.66100000000000003</v>
      </c>
      <c r="S68" s="4">
        <v>1645</v>
      </c>
      <c r="T68" s="4">
        <v>106287724</v>
      </c>
      <c r="U68" s="4">
        <v>205</v>
      </c>
      <c r="V68" s="4">
        <v>21373578</v>
      </c>
      <c r="W68" s="4">
        <v>35</v>
      </c>
      <c r="X68" s="4">
        <v>33443945</v>
      </c>
    </row>
    <row r="69" spans="1:24" x14ac:dyDescent="0.3">
      <c r="A69">
        <v>540046</v>
      </c>
      <c r="B69" t="s">
        <v>106</v>
      </c>
      <c r="C69" t="s">
        <v>107</v>
      </c>
      <c r="D69" t="s">
        <v>25</v>
      </c>
      <c r="E69">
        <v>8</v>
      </c>
      <c r="F69">
        <v>522</v>
      </c>
      <c r="G69">
        <v>3.6</v>
      </c>
      <c r="H69">
        <v>83</v>
      </c>
      <c r="I69" s="1">
        <v>0.159</v>
      </c>
      <c r="J69">
        <v>79</v>
      </c>
      <c r="K69" s="8">
        <f t="shared" ref="K69:K70" si="9">J69/F69</f>
        <v>0.15134099616858238</v>
      </c>
      <c r="L69" s="12">
        <v>0.95199999999999996</v>
      </c>
      <c r="M69">
        <v>22</v>
      </c>
      <c r="N69">
        <v>11</v>
      </c>
      <c r="O69" s="1">
        <v>0.13300000000000001</v>
      </c>
      <c r="P69">
        <v>1</v>
      </c>
      <c r="Q69">
        <v>1</v>
      </c>
      <c r="R69" s="1">
        <v>0.33300000000000002</v>
      </c>
      <c r="S69">
        <v>15</v>
      </c>
      <c r="T69">
        <v>1242100</v>
      </c>
      <c r="U69">
        <v>9</v>
      </c>
      <c r="V69">
        <v>1050300</v>
      </c>
      <c r="W69">
        <v>2</v>
      </c>
      <c r="X69">
        <v>254000</v>
      </c>
    </row>
    <row r="70" spans="1:24" x14ac:dyDescent="0.3">
      <c r="A70">
        <v>540276</v>
      </c>
      <c r="B70" t="s">
        <v>108</v>
      </c>
      <c r="C70" t="s">
        <v>107</v>
      </c>
      <c r="D70" t="s">
        <v>25</v>
      </c>
      <c r="E70">
        <v>8</v>
      </c>
      <c r="F70">
        <v>2035</v>
      </c>
      <c r="G70">
        <v>2.78</v>
      </c>
      <c r="H70">
        <v>3</v>
      </c>
      <c r="I70" s="1">
        <v>1E-3</v>
      </c>
      <c r="J70">
        <v>3</v>
      </c>
      <c r="K70" s="8">
        <f t="shared" si="9"/>
        <v>1.4742014742014742E-3</v>
      </c>
      <c r="L70" s="12">
        <v>1</v>
      </c>
      <c r="M70">
        <v>1</v>
      </c>
      <c r="N70">
        <v>1</v>
      </c>
      <c r="O70" s="1">
        <v>0.33300000000000002</v>
      </c>
      <c r="P70">
        <v>0</v>
      </c>
      <c r="Q70">
        <v>0</v>
      </c>
      <c r="R70" s="1">
        <v>1</v>
      </c>
      <c r="S70">
        <v>1</v>
      </c>
      <c r="T70">
        <v>56600</v>
      </c>
      <c r="U70">
        <v>2</v>
      </c>
      <c r="V70">
        <v>299200</v>
      </c>
      <c r="W70">
        <v>1</v>
      </c>
      <c r="X70">
        <v>121900</v>
      </c>
    </row>
    <row r="71" spans="1:24" x14ac:dyDescent="0.3">
      <c r="A71" s="2">
        <v>540226</v>
      </c>
      <c r="B71" s="2" t="s">
        <v>109</v>
      </c>
      <c r="C71" s="2" t="s">
        <v>107</v>
      </c>
      <c r="D71" s="2" t="s">
        <v>29</v>
      </c>
      <c r="E71" s="2">
        <v>8</v>
      </c>
      <c r="F71" s="2">
        <v>20657</v>
      </c>
      <c r="G71" s="2">
        <v>2.86</v>
      </c>
      <c r="H71" s="2">
        <v>1971</v>
      </c>
      <c r="I71" s="3">
        <v>9.5000000000000001E-2</v>
      </c>
      <c r="J71" s="2">
        <v>1587</v>
      </c>
      <c r="K71" s="9">
        <f>J71/F71</f>
        <v>7.6826257442997536E-2</v>
      </c>
      <c r="L71" s="13">
        <v>0.80500000000000005</v>
      </c>
      <c r="M71" s="2">
        <v>555</v>
      </c>
      <c r="N71" s="2">
        <v>278</v>
      </c>
      <c r="O71" s="3">
        <v>0.14099999999999999</v>
      </c>
      <c r="P71" s="2">
        <v>37</v>
      </c>
      <c r="Q71" s="2">
        <v>24</v>
      </c>
      <c r="R71" s="3">
        <v>0.747</v>
      </c>
      <c r="S71" s="2">
        <v>684</v>
      </c>
      <c r="T71" s="2">
        <v>34494316</v>
      </c>
      <c r="U71" s="2">
        <v>32</v>
      </c>
      <c r="V71" s="2">
        <v>3338518</v>
      </c>
      <c r="W71" s="2">
        <v>11</v>
      </c>
      <c r="X71" s="2">
        <v>5004000</v>
      </c>
    </row>
    <row r="72" spans="1:24" x14ac:dyDescent="0.3">
      <c r="A72" s="4"/>
      <c r="B72" s="4"/>
      <c r="C72" s="4" t="s">
        <v>110</v>
      </c>
      <c r="D72" s="4" t="s">
        <v>2</v>
      </c>
      <c r="E72" s="4">
        <v>8</v>
      </c>
      <c r="F72" s="4">
        <v>23214</v>
      </c>
      <c r="G72" s="4">
        <v>2.86</v>
      </c>
      <c r="H72" s="4">
        <v>2057</v>
      </c>
      <c r="I72" s="5">
        <v>8.8999999999999996E-2</v>
      </c>
      <c r="J72" s="4">
        <v>1669</v>
      </c>
      <c r="K72" s="10">
        <f>J72/F72</f>
        <v>7.1896269492547599E-2</v>
      </c>
      <c r="L72" s="14">
        <v>0.81100000000000005</v>
      </c>
      <c r="M72" s="4">
        <v>578</v>
      </c>
      <c r="N72" s="4">
        <v>290</v>
      </c>
      <c r="O72" s="5">
        <v>0.14099999999999999</v>
      </c>
      <c r="P72" s="4">
        <v>38</v>
      </c>
      <c r="Q72" s="4">
        <v>25</v>
      </c>
      <c r="R72" s="5">
        <v>0.73899999999999999</v>
      </c>
      <c r="S72" s="4">
        <v>700</v>
      </c>
      <c r="T72" s="4">
        <v>35793016</v>
      </c>
      <c r="U72" s="4">
        <v>43</v>
      </c>
      <c r="V72" s="4">
        <v>4688018</v>
      </c>
      <c r="W72" s="4">
        <v>14</v>
      </c>
      <c r="X72" s="4">
        <v>5379900</v>
      </c>
    </row>
    <row r="73" spans="1:24" x14ac:dyDescent="0.3">
      <c r="A73">
        <v>540014</v>
      </c>
      <c r="B73" t="s">
        <v>52</v>
      </c>
      <c r="C73" t="s">
        <v>50</v>
      </c>
      <c r="D73" t="s">
        <v>53</v>
      </c>
      <c r="E73">
        <v>11</v>
      </c>
      <c r="F73">
        <v>12223</v>
      </c>
      <c r="G73">
        <v>2.23</v>
      </c>
      <c r="H73">
        <v>265</v>
      </c>
      <c r="I73" s="1">
        <v>2.1999999999999999E-2</v>
      </c>
      <c r="J73">
        <v>196</v>
      </c>
      <c r="K73" s="8">
        <f t="shared" ref="K73:K75" si="10">J73/F73</f>
        <v>1.603534320543238E-2</v>
      </c>
      <c r="L73" s="12">
        <v>0.74</v>
      </c>
      <c r="M73">
        <v>88</v>
      </c>
      <c r="N73">
        <v>35</v>
      </c>
      <c r="O73" s="1">
        <v>0.13200000000000001</v>
      </c>
      <c r="P73">
        <v>6</v>
      </c>
      <c r="Q73">
        <v>4</v>
      </c>
      <c r="R73" s="1">
        <v>0.80900000000000005</v>
      </c>
      <c r="S73">
        <v>89</v>
      </c>
      <c r="T73">
        <v>7271700</v>
      </c>
      <c r="U73">
        <v>5</v>
      </c>
      <c r="V73">
        <v>6625398</v>
      </c>
      <c r="W73">
        <v>6</v>
      </c>
      <c r="X73">
        <v>12248800</v>
      </c>
    </row>
    <row r="74" spans="1:24" x14ac:dyDescent="0.3">
      <c r="A74">
        <v>540048</v>
      </c>
      <c r="B74" t="s">
        <v>111</v>
      </c>
      <c r="C74" t="s">
        <v>112</v>
      </c>
      <c r="D74" t="s">
        <v>25</v>
      </c>
      <c r="E74">
        <v>11</v>
      </c>
      <c r="F74">
        <v>2357</v>
      </c>
      <c r="G74">
        <v>1.92</v>
      </c>
      <c r="H74">
        <v>12</v>
      </c>
      <c r="I74" s="1">
        <v>5.0000000000000001E-3</v>
      </c>
      <c r="J74">
        <v>2</v>
      </c>
      <c r="K74" s="8">
        <f t="shared" si="10"/>
        <v>8.4853627492575306E-4</v>
      </c>
      <c r="L74" s="12">
        <v>0.16700000000000001</v>
      </c>
      <c r="M74">
        <v>1</v>
      </c>
      <c r="N74">
        <v>0</v>
      </c>
      <c r="O74" s="1">
        <v>0</v>
      </c>
      <c r="P74">
        <v>0</v>
      </c>
      <c r="Q74">
        <v>0</v>
      </c>
      <c r="R74" s="1">
        <v>0.33300000000000002</v>
      </c>
      <c r="S74">
        <v>3</v>
      </c>
      <c r="T74">
        <v>62600</v>
      </c>
      <c r="U74">
        <v>2</v>
      </c>
      <c r="V74">
        <v>145100</v>
      </c>
      <c r="W74">
        <v>1</v>
      </c>
      <c r="X74">
        <v>6600000</v>
      </c>
    </row>
    <row r="75" spans="1:24" x14ac:dyDescent="0.3">
      <c r="A75">
        <v>540049</v>
      </c>
      <c r="B75" t="s">
        <v>113</v>
      </c>
      <c r="C75" t="s">
        <v>112</v>
      </c>
      <c r="D75" t="s">
        <v>25</v>
      </c>
      <c r="E75">
        <v>11</v>
      </c>
      <c r="F75">
        <v>1115</v>
      </c>
      <c r="G75">
        <v>2.15</v>
      </c>
      <c r="H75">
        <v>290</v>
      </c>
      <c r="I75" s="1">
        <v>0.26</v>
      </c>
      <c r="J75">
        <v>267</v>
      </c>
      <c r="K75" s="8">
        <f t="shared" si="10"/>
        <v>0.23946188340807176</v>
      </c>
      <c r="L75" s="12">
        <v>0.92100000000000004</v>
      </c>
      <c r="M75">
        <v>124</v>
      </c>
      <c r="N75">
        <v>62</v>
      </c>
      <c r="O75" s="1">
        <v>0.214</v>
      </c>
      <c r="P75">
        <v>11</v>
      </c>
      <c r="Q75">
        <v>7</v>
      </c>
      <c r="R75" s="1">
        <v>0.57299999999999995</v>
      </c>
      <c r="S75">
        <v>117</v>
      </c>
      <c r="T75">
        <v>2956410</v>
      </c>
      <c r="U75">
        <v>37</v>
      </c>
      <c r="V75">
        <v>6304780</v>
      </c>
      <c r="W75">
        <v>4</v>
      </c>
      <c r="X75">
        <v>666000</v>
      </c>
    </row>
    <row r="76" spans="1:24" x14ac:dyDescent="0.3">
      <c r="A76" s="2">
        <v>540047</v>
      </c>
      <c r="B76" s="2" t="s">
        <v>114</v>
      </c>
      <c r="C76" s="2" t="s">
        <v>112</v>
      </c>
      <c r="D76" s="2" t="s">
        <v>29</v>
      </c>
      <c r="E76" s="2">
        <v>11</v>
      </c>
      <c r="F76" s="2">
        <v>13528</v>
      </c>
      <c r="G76" s="2">
        <v>2.37</v>
      </c>
      <c r="H76" s="2">
        <v>450</v>
      </c>
      <c r="I76" s="3">
        <v>3.3000000000000002E-2</v>
      </c>
      <c r="J76" s="2">
        <v>301</v>
      </c>
      <c r="K76" s="9">
        <f>J76/F76</f>
        <v>2.2250147841513898E-2</v>
      </c>
      <c r="L76" s="13">
        <v>0.66900000000000004</v>
      </c>
      <c r="M76" s="2">
        <v>127</v>
      </c>
      <c r="N76" s="2">
        <v>53</v>
      </c>
      <c r="O76" s="3">
        <v>0.11799999999999999</v>
      </c>
      <c r="P76" s="2">
        <v>8</v>
      </c>
      <c r="Q76" s="2">
        <v>6</v>
      </c>
      <c r="R76" s="3">
        <v>0.66500000000000004</v>
      </c>
      <c r="S76" s="2">
        <v>188</v>
      </c>
      <c r="T76" s="2">
        <v>9515390</v>
      </c>
      <c r="U76" s="2">
        <v>9</v>
      </c>
      <c r="V76" s="2">
        <v>11904600</v>
      </c>
      <c r="W76" s="2">
        <v>2</v>
      </c>
      <c r="X76" s="2">
        <v>57900</v>
      </c>
    </row>
    <row r="77" spans="1:24" x14ac:dyDescent="0.3">
      <c r="A77" s="4"/>
      <c r="B77" s="4"/>
      <c r="C77" s="4" t="s">
        <v>115</v>
      </c>
      <c r="D77" s="4" t="s">
        <v>2</v>
      </c>
      <c r="E77" s="4">
        <v>11</v>
      </c>
      <c r="F77" s="4">
        <v>29223</v>
      </c>
      <c r="G77" s="4">
        <v>2.2599999999999998</v>
      </c>
      <c r="H77" s="4">
        <v>1017</v>
      </c>
      <c r="I77" s="5">
        <v>3.5000000000000003E-2</v>
      </c>
      <c r="J77" s="4">
        <v>766</v>
      </c>
      <c r="K77" s="10">
        <f>J77/F77</f>
        <v>2.6212230092735173E-2</v>
      </c>
      <c r="L77" s="14">
        <v>0.753</v>
      </c>
      <c r="M77" s="4">
        <v>340</v>
      </c>
      <c r="N77" s="4">
        <v>150</v>
      </c>
      <c r="O77" s="5">
        <v>0.14699999999999999</v>
      </c>
      <c r="P77" s="4">
        <v>25</v>
      </c>
      <c r="Q77" s="4">
        <v>17</v>
      </c>
      <c r="R77" s="5">
        <v>0.66800000000000004</v>
      </c>
      <c r="S77" s="4">
        <v>397</v>
      </c>
      <c r="T77" s="4">
        <v>19806100</v>
      </c>
      <c r="U77" s="4">
        <v>53</v>
      </c>
      <c r="V77" s="4">
        <v>24979878</v>
      </c>
      <c r="W77" s="4">
        <v>13</v>
      </c>
      <c r="X77" s="4">
        <v>19572700</v>
      </c>
    </row>
    <row r="78" spans="1:24" x14ac:dyDescent="0.3">
      <c r="A78">
        <v>540245</v>
      </c>
      <c r="B78" t="s">
        <v>116</v>
      </c>
      <c r="C78" t="s">
        <v>117</v>
      </c>
      <c r="D78" t="s">
        <v>25</v>
      </c>
      <c r="E78">
        <v>8</v>
      </c>
      <c r="F78">
        <v>381</v>
      </c>
      <c r="G78">
        <v>2.06</v>
      </c>
      <c r="H78">
        <v>2</v>
      </c>
      <c r="I78" s="1">
        <v>5.0000000000000001E-3</v>
      </c>
      <c r="J78">
        <v>2</v>
      </c>
      <c r="K78" s="8">
        <f t="shared" ref="K78:K79" si="11">J78/F78</f>
        <v>5.2493438320209973E-3</v>
      </c>
      <c r="L78" s="12">
        <v>1</v>
      </c>
      <c r="M78">
        <v>1</v>
      </c>
      <c r="N78">
        <v>0</v>
      </c>
      <c r="O78" s="1">
        <v>0</v>
      </c>
      <c r="P78">
        <v>0</v>
      </c>
      <c r="Q78">
        <v>0</v>
      </c>
      <c r="R78" s="1">
        <v>1</v>
      </c>
      <c r="S78">
        <v>1</v>
      </c>
      <c r="T78">
        <v>141400</v>
      </c>
      <c r="U78">
        <v>0</v>
      </c>
      <c r="V78">
        <v>0</v>
      </c>
      <c r="W78">
        <v>0</v>
      </c>
      <c r="X78">
        <v>0</v>
      </c>
    </row>
    <row r="79" spans="1:24" x14ac:dyDescent="0.3">
      <c r="A79">
        <v>540052</v>
      </c>
      <c r="B79" t="s">
        <v>118</v>
      </c>
      <c r="C79" t="s">
        <v>117</v>
      </c>
      <c r="D79" t="s">
        <v>25</v>
      </c>
      <c r="E79">
        <v>8</v>
      </c>
      <c r="F79">
        <v>3019</v>
      </c>
      <c r="G79">
        <v>2.44</v>
      </c>
      <c r="H79">
        <v>117</v>
      </c>
      <c r="I79" s="1">
        <v>3.9E-2</v>
      </c>
      <c r="J79">
        <v>112</v>
      </c>
      <c r="K79" s="8">
        <f t="shared" si="11"/>
        <v>3.7098376946008614E-2</v>
      </c>
      <c r="L79" s="12">
        <v>0.95699999999999996</v>
      </c>
      <c r="M79">
        <v>46</v>
      </c>
      <c r="N79">
        <v>19</v>
      </c>
      <c r="O79" s="1">
        <v>0.16200000000000001</v>
      </c>
      <c r="P79">
        <v>3</v>
      </c>
      <c r="Q79">
        <v>2</v>
      </c>
      <c r="R79" s="1">
        <v>0.45500000000000002</v>
      </c>
      <c r="S79">
        <v>44</v>
      </c>
      <c r="T79">
        <v>1843110</v>
      </c>
      <c r="U79">
        <v>17</v>
      </c>
      <c r="V79">
        <v>10577713</v>
      </c>
      <c r="W79">
        <v>6</v>
      </c>
      <c r="X79">
        <v>39523312</v>
      </c>
    </row>
    <row r="80" spans="1:24" x14ac:dyDescent="0.3">
      <c r="A80" s="2">
        <v>540051</v>
      </c>
      <c r="B80" s="2" t="s">
        <v>119</v>
      </c>
      <c r="C80" s="2" t="s">
        <v>117</v>
      </c>
      <c r="D80" s="2" t="s">
        <v>29</v>
      </c>
      <c r="E80" s="2">
        <v>8</v>
      </c>
      <c r="F80" s="2">
        <v>10869</v>
      </c>
      <c r="G80" s="2">
        <v>2.4700000000000002</v>
      </c>
      <c r="H80" s="2">
        <v>825</v>
      </c>
      <c r="I80" s="3">
        <v>7.5999999999999998E-2</v>
      </c>
      <c r="J80" s="2">
        <v>553</v>
      </c>
      <c r="K80" s="9">
        <f>J80/F80</f>
        <v>5.0878645689575855E-2</v>
      </c>
      <c r="L80" s="13">
        <v>0.67</v>
      </c>
      <c r="M80" s="2">
        <v>224</v>
      </c>
      <c r="N80" s="2">
        <v>98</v>
      </c>
      <c r="O80" s="3">
        <v>0.11899999999999999</v>
      </c>
      <c r="P80" s="2">
        <v>15</v>
      </c>
      <c r="Q80" s="2">
        <v>10</v>
      </c>
      <c r="R80" s="3">
        <v>0.81299999999999994</v>
      </c>
      <c r="S80" s="2">
        <v>331</v>
      </c>
      <c r="T80" s="2">
        <v>14990930</v>
      </c>
      <c r="U80" s="2">
        <v>16</v>
      </c>
      <c r="V80" s="2">
        <v>1167440</v>
      </c>
      <c r="W80" s="2">
        <v>4</v>
      </c>
      <c r="X80" s="2">
        <v>334600</v>
      </c>
    </row>
    <row r="81" spans="1:24" x14ac:dyDescent="0.3">
      <c r="A81" s="4"/>
      <c r="B81" s="4"/>
      <c r="C81" s="4" t="s">
        <v>120</v>
      </c>
      <c r="D81" s="4" t="s">
        <v>2</v>
      </c>
      <c r="E81" s="4">
        <v>8</v>
      </c>
      <c r="F81" s="4">
        <v>14269</v>
      </c>
      <c r="G81" s="4">
        <v>2.4500000000000002</v>
      </c>
      <c r="H81" s="4">
        <v>944</v>
      </c>
      <c r="I81" s="5">
        <v>6.6000000000000003E-2</v>
      </c>
      <c r="J81" s="4">
        <v>667</v>
      </c>
      <c r="K81" s="10">
        <f>J81/F81</f>
        <v>4.6744691288807906E-2</v>
      </c>
      <c r="L81" s="14">
        <v>0.70699999999999996</v>
      </c>
      <c r="M81" s="4">
        <v>271</v>
      </c>
      <c r="N81" s="4">
        <v>117</v>
      </c>
      <c r="O81" s="5">
        <v>0.124</v>
      </c>
      <c r="P81" s="4">
        <v>18</v>
      </c>
      <c r="Q81" s="4">
        <v>12</v>
      </c>
      <c r="R81" s="5">
        <v>0.77100000000000002</v>
      </c>
      <c r="S81" s="4">
        <v>376</v>
      </c>
      <c r="T81" s="4">
        <v>16975440</v>
      </c>
      <c r="U81" s="4">
        <v>33</v>
      </c>
      <c r="V81" s="4">
        <v>11745153</v>
      </c>
      <c r="W81" s="4">
        <v>10</v>
      </c>
      <c r="X81" s="4">
        <v>39857912</v>
      </c>
    </row>
    <row r="82" spans="1:24" x14ac:dyDescent="0.3">
      <c r="A82">
        <v>540054</v>
      </c>
      <c r="B82" t="s">
        <v>121</v>
      </c>
      <c r="C82" t="s">
        <v>122</v>
      </c>
      <c r="D82" t="s">
        <v>25</v>
      </c>
      <c r="E82">
        <v>6</v>
      </c>
      <c r="F82">
        <v>565</v>
      </c>
      <c r="G82">
        <v>1.79</v>
      </c>
      <c r="H82">
        <v>54</v>
      </c>
      <c r="I82" s="1">
        <v>9.6000000000000002E-2</v>
      </c>
      <c r="J82">
        <v>7</v>
      </c>
      <c r="K82" s="8">
        <f t="shared" ref="K82:K91" si="12">J82/F82</f>
        <v>1.2389380530973451E-2</v>
      </c>
      <c r="L82" s="12">
        <v>0.13</v>
      </c>
      <c r="M82">
        <v>4</v>
      </c>
      <c r="N82">
        <v>2</v>
      </c>
      <c r="O82" s="1">
        <v>3.6999999999999998E-2</v>
      </c>
      <c r="P82">
        <v>0</v>
      </c>
      <c r="Q82">
        <v>0</v>
      </c>
      <c r="R82" s="1">
        <v>0.48099999999999998</v>
      </c>
      <c r="S82">
        <v>27</v>
      </c>
      <c r="T82">
        <v>995140</v>
      </c>
      <c r="U82">
        <v>9</v>
      </c>
      <c r="V82">
        <v>2110200</v>
      </c>
      <c r="W82">
        <v>2</v>
      </c>
      <c r="X82">
        <v>496300</v>
      </c>
    </row>
    <row r="83" spans="1:24" x14ac:dyDescent="0.3">
      <c r="A83">
        <v>540056</v>
      </c>
      <c r="B83" t="s">
        <v>123</v>
      </c>
      <c r="C83" t="s">
        <v>122</v>
      </c>
      <c r="D83" t="s">
        <v>25</v>
      </c>
      <c r="E83">
        <v>6</v>
      </c>
      <c r="F83">
        <v>16085</v>
      </c>
      <c r="G83">
        <v>2.41</v>
      </c>
      <c r="H83">
        <v>834</v>
      </c>
      <c r="I83" s="1">
        <v>5.1999999999999998E-2</v>
      </c>
      <c r="J83">
        <v>564</v>
      </c>
      <c r="K83" s="8">
        <f t="shared" si="12"/>
        <v>3.5063723966428352E-2</v>
      </c>
      <c r="L83" s="12">
        <v>0.67600000000000005</v>
      </c>
      <c r="M83">
        <v>234</v>
      </c>
      <c r="N83">
        <v>110</v>
      </c>
      <c r="O83" s="1">
        <v>0.13200000000000001</v>
      </c>
      <c r="P83">
        <v>17</v>
      </c>
      <c r="Q83">
        <v>11</v>
      </c>
      <c r="R83" s="1">
        <v>0.58899999999999997</v>
      </c>
      <c r="S83">
        <v>331</v>
      </c>
      <c r="T83">
        <v>14156920</v>
      </c>
      <c r="U83">
        <v>65</v>
      </c>
      <c r="V83">
        <v>9512110</v>
      </c>
      <c r="W83">
        <v>9</v>
      </c>
      <c r="X83">
        <v>10792140</v>
      </c>
    </row>
    <row r="84" spans="1:24" x14ac:dyDescent="0.3">
      <c r="A84">
        <v>540057</v>
      </c>
      <c r="B84" t="s">
        <v>124</v>
      </c>
      <c r="C84" t="s">
        <v>122</v>
      </c>
      <c r="D84" t="s">
        <v>25</v>
      </c>
      <c r="E84">
        <v>6</v>
      </c>
      <c r="F84">
        <v>373</v>
      </c>
      <c r="G84">
        <v>2.59</v>
      </c>
      <c r="H84">
        <v>31</v>
      </c>
      <c r="I84" s="1">
        <v>8.3000000000000004E-2</v>
      </c>
      <c r="J84">
        <v>18</v>
      </c>
      <c r="K84" s="8">
        <f t="shared" si="12"/>
        <v>4.8257372654155493E-2</v>
      </c>
      <c r="L84" s="12">
        <v>0.58099999999999996</v>
      </c>
      <c r="M84">
        <v>7</v>
      </c>
      <c r="N84">
        <v>3</v>
      </c>
      <c r="O84" s="1">
        <v>9.7000000000000003E-2</v>
      </c>
      <c r="P84">
        <v>0</v>
      </c>
      <c r="Q84">
        <v>0</v>
      </c>
      <c r="R84" s="1">
        <v>0.75</v>
      </c>
      <c r="S84">
        <v>12</v>
      </c>
      <c r="T84">
        <v>295440</v>
      </c>
      <c r="U84">
        <v>2</v>
      </c>
      <c r="V84">
        <v>224100</v>
      </c>
      <c r="W84">
        <v>1</v>
      </c>
      <c r="X84">
        <v>284710</v>
      </c>
    </row>
    <row r="85" spans="1:24" x14ac:dyDescent="0.3">
      <c r="A85">
        <v>540058</v>
      </c>
      <c r="B85" t="s">
        <v>125</v>
      </c>
      <c r="C85" t="s">
        <v>122</v>
      </c>
      <c r="D85" t="s">
        <v>25</v>
      </c>
      <c r="E85">
        <v>6</v>
      </c>
      <c r="F85">
        <v>905</v>
      </c>
      <c r="G85">
        <v>4.04</v>
      </c>
      <c r="H85">
        <v>133</v>
      </c>
      <c r="I85" s="1">
        <v>0.14699999999999999</v>
      </c>
      <c r="J85">
        <v>40</v>
      </c>
      <c r="K85" s="8">
        <f t="shared" si="12"/>
        <v>4.4198895027624308E-2</v>
      </c>
      <c r="L85" s="12">
        <v>0.30099999999999999</v>
      </c>
      <c r="M85">
        <v>10</v>
      </c>
      <c r="N85">
        <v>7</v>
      </c>
      <c r="O85" s="1">
        <v>5.2999999999999999E-2</v>
      </c>
      <c r="P85">
        <v>1</v>
      </c>
      <c r="Q85">
        <v>0</v>
      </c>
      <c r="R85" s="1">
        <v>0.54500000000000004</v>
      </c>
      <c r="S85">
        <v>33</v>
      </c>
      <c r="T85">
        <v>983533</v>
      </c>
      <c r="U85">
        <v>13</v>
      </c>
      <c r="V85">
        <v>507200</v>
      </c>
      <c r="W85">
        <v>3</v>
      </c>
      <c r="X85">
        <v>1255900</v>
      </c>
    </row>
    <row r="86" spans="1:24" x14ac:dyDescent="0.3">
      <c r="A86">
        <v>540059</v>
      </c>
      <c r="B86" t="s">
        <v>126</v>
      </c>
      <c r="C86" t="s">
        <v>122</v>
      </c>
      <c r="D86" t="s">
        <v>25</v>
      </c>
      <c r="E86">
        <v>6</v>
      </c>
      <c r="F86">
        <v>1665</v>
      </c>
      <c r="G86">
        <v>2.33</v>
      </c>
      <c r="H86">
        <v>144</v>
      </c>
      <c r="I86" s="1">
        <v>8.5999999999999993E-2</v>
      </c>
      <c r="J86">
        <v>54</v>
      </c>
      <c r="K86" s="8">
        <f t="shared" si="12"/>
        <v>3.2432432432432434E-2</v>
      </c>
      <c r="L86" s="12">
        <v>0.375</v>
      </c>
      <c r="M86">
        <v>23</v>
      </c>
      <c r="N86">
        <v>10</v>
      </c>
      <c r="O86" s="1">
        <v>6.9000000000000006E-2</v>
      </c>
      <c r="P86">
        <v>2</v>
      </c>
      <c r="Q86">
        <v>1</v>
      </c>
      <c r="R86" s="1">
        <v>0.69199999999999995</v>
      </c>
      <c r="S86">
        <v>52</v>
      </c>
      <c r="T86">
        <v>2527340</v>
      </c>
      <c r="U86">
        <v>16</v>
      </c>
      <c r="V86">
        <v>2627200</v>
      </c>
      <c r="W86">
        <v>1</v>
      </c>
      <c r="X86">
        <v>336400</v>
      </c>
    </row>
    <row r="87" spans="1:24" x14ac:dyDescent="0.3">
      <c r="A87">
        <v>540060</v>
      </c>
      <c r="B87" t="s">
        <v>127</v>
      </c>
      <c r="C87" t="s">
        <v>122</v>
      </c>
      <c r="D87" t="s">
        <v>25</v>
      </c>
      <c r="E87">
        <v>6</v>
      </c>
      <c r="F87">
        <v>2287</v>
      </c>
      <c r="G87">
        <v>2.75</v>
      </c>
      <c r="H87">
        <v>204</v>
      </c>
      <c r="I87" s="1">
        <v>8.8999999999999996E-2</v>
      </c>
      <c r="J87">
        <v>151</v>
      </c>
      <c r="K87" s="8">
        <f t="shared" si="12"/>
        <v>6.6025360734586799E-2</v>
      </c>
      <c r="L87" s="12">
        <v>0.74</v>
      </c>
      <c r="M87">
        <v>55</v>
      </c>
      <c r="N87">
        <v>23</v>
      </c>
      <c r="O87" s="1">
        <v>0.113</v>
      </c>
      <c r="P87">
        <v>3</v>
      </c>
      <c r="Q87">
        <v>2</v>
      </c>
      <c r="R87" s="1">
        <v>0.71399999999999997</v>
      </c>
      <c r="S87">
        <v>63</v>
      </c>
      <c r="T87">
        <v>2157920</v>
      </c>
      <c r="U87">
        <v>12</v>
      </c>
      <c r="V87">
        <v>1296000</v>
      </c>
      <c r="W87">
        <v>3</v>
      </c>
      <c r="X87">
        <v>468700</v>
      </c>
    </row>
    <row r="88" spans="1:24" x14ac:dyDescent="0.3">
      <c r="A88">
        <v>540061</v>
      </c>
      <c r="B88" t="s">
        <v>128</v>
      </c>
      <c r="C88" t="s">
        <v>122</v>
      </c>
      <c r="D88" t="s">
        <v>25</v>
      </c>
      <c r="E88">
        <v>6</v>
      </c>
      <c r="F88">
        <v>2216</v>
      </c>
      <c r="G88">
        <v>2.5</v>
      </c>
      <c r="H88">
        <v>22</v>
      </c>
      <c r="I88" s="1">
        <v>0.01</v>
      </c>
      <c r="J88">
        <v>5</v>
      </c>
      <c r="K88" s="8">
        <f t="shared" si="12"/>
        <v>2.2563176895306859E-3</v>
      </c>
      <c r="L88" s="12">
        <v>0.22700000000000001</v>
      </c>
      <c r="M88">
        <v>2</v>
      </c>
      <c r="N88">
        <v>1</v>
      </c>
      <c r="O88" s="1">
        <v>4.4999999999999998E-2</v>
      </c>
      <c r="P88">
        <v>0</v>
      </c>
      <c r="Q88">
        <v>0</v>
      </c>
      <c r="R88" s="1">
        <v>0.55600000000000005</v>
      </c>
      <c r="S88">
        <v>9</v>
      </c>
      <c r="T88">
        <v>629700</v>
      </c>
      <c r="U88">
        <v>7</v>
      </c>
      <c r="V88">
        <v>784200</v>
      </c>
      <c r="W88">
        <v>0</v>
      </c>
      <c r="X88">
        <v>0</v>
      </c>
    </row>
    <row r="89" spans="1:24" x14ac:dyDescent="0.3">
      <c r="A89">
        <v>540062</v>
      </c>
      <c r="B89" t="s">
        <v>129</v>
      </c>
      <c r="C89" t="s">
        <v>122</v>
      </c>
      <c r="D89" t="s">
        <v>25</v>
      </c>
      <c r="E89">
        <v>6</v>
      </c>
      <c r="F89">
        <v>456</v>
      </c>
      <c r="G89">
        <v>2.35</v>
      </c>
      <c r="H89">
        <v>2</v>
      </c>
      <c r="I89" s="1">
        <v>4.0000000000000001E-3</v>
      </c>
      <c r="J89">
        <v>0</v>
      </c>
      <c r="K89" s="8">
        <f t="shared" si="12"/>
        <v>0</v>
      </c>
      <c r="L89" s="12">
        <v>0</v>
      </c>
      <c r="M89">
        <v>0</v>
      </c>
      <c r="N89">
        <v>0</v>
      </c>
      <c r="O89" s="1">
        <v>0</v>
      </c>
      <c r="P89">
        <v>0</v>
      </c>
      <c r="Q89">
        <v>0</v>
      </c>
      <c r="R89" s="1">
        <v>1</v>
      </c>
      <c r="S89">
        <v>1</v>
      </c>
      <c r="T89">
        <v>63700</v>
      </c>
      <c r="U89">
        <v>0</v>
      </c>
      <c r="V89">
        <v>0</v>
      </c>
      <c r="W89">
        <v>0</v>
      </c>
      <c r="X89">
        <v>0</v>
      </c>
    </row>
    <row r="90" spans="1:24" x14ac:dyDescent="0.3">
      <c r="A90">
        <v>540242</v>
      </c>
      <c r="B90" t="s">
        <v>130</v>
      </c>
      <c r="C90" t="s">
        <v>122</v>
      </c>
      <c r="D90" t="s">
        <v>25</v>
      </c>
      <c r="E90">
        <v>6</v>
      </c>
      <c r="F90">
        <v>1914</v>
      </c>
      <c r="G90">
        <v>2.6</v>
      </c>
      <c r="H90">
        <v>343</v>
      </c>
      <c r="I90" s="1">
        <v>0.17899999999999999</v>
      </c>
      <c r="J90">
        <v>234</v>
      </c>
      <c r="K90" s="8">
        <f t="shared" si="12"/>
        <v>0.12225705329153605</v>
      </c>
      <c r="L90" s="12">
        <v>0.68200000000000005</v>
      </c>
      <c r="M90">
        <v>90</v>
      </c>
      <c r="N90">
        <v>45</v>
      </c>
      <c r="O90" s="1">
        <v>0.13100000000000001</v>
      </c>
      <c r="P90">
        <v>7</v>
      </c>
      <c r="Q90">
        <v>4</v>
      </c>
      <c r="R90" s="1">
        <v>0.63300000000000001</v>
      </c>
      <c r="S90">
        <v>128</v>
      </c>
      <c r="T90">
        <v>5250130</v>
      </c>
      <c r="U90">
        <v>16</v>
      </c>
      <c r="V90">
        <v>1271800</v>
      </c>
      <c r="W90">
        <v>5</v>
      </c>
      <c r="X90">
        <v>1709750</v>
      </c>
    </row>
    <row r="91" spans="1:24" x14ac:dyDescent="0.3">
      <c r="A91">
        <v>540055</v>
      </c>
      <c r="B91" t="s">
        <v>131</v>
      </c>
      <c r="C91" t="s">
        <v>122</v>
      </c>
      <c r="D91" t="s">
        <v>25</v>
      </c>
      <c r="E91">
        <v>6</v>
      </c>
      <c r="F91">
        <v>9165</v>
      </c>
      <c r="G91">
        <v>2.44</v>
      </c>
      <c r="H91">
        <v>388</v>
      </c>
      <c r="I91" s="1">
        <v>4.2000000000000003E-2</v>
      </c>
      <c r="J91">
        <v>256</v>
      </c>
      <c r="K91" s="8">
        <f t="shared" si="12"/>
        <v>2.7932351336606657E-2</v>
      </c>
      <c r="L91" s="12">
        <v>0.66</v>
      </c>
      <c r="M91">
        <v>105</v>
      </c>
      <c r="N91">
        <v>34</v>
      </c>
      <c r="O91" s="1">
        <v>8.7999999999999995E-2</v>
      </c>
      <c r="P91">
        <v>5</v>
      </c>
      <c r="Q91">
        <v>3</v>
      </c>
      <c r="R91" s="1">
        <v>0.72299999999999998</v>
      </c>
      <c r="S91">
        <v>83</v>
      </c>
      <c r="T91">
        <v>10679610</v>
      </c>
      <c r="U91">
        <v>36</v>
      </c>
      <c r="V91">
        <v>7375890</v>
      </c>
      <c r="W91">
        <v>5</v>
      </c>
      <c r="X91">
        <v>17020200</v>
      </c>
    </row>
    <row r="92" spans="1:24" x14ac:dyDescent="0.3">
      <c r="A92" s="2">
        <v>540053</v>
      </c>
      <c r="B92" s="2" t="s">
        <v>132</v>
      </c>
      <c r="C92" s="2" t="s">
        <v>122</v>
      </c>
      <c r="D92" s="2" t="s">
        <v>29</v>
      </c>
      <c r="E92" s="2">
        <v>6</v>
      </c>
      <c r="F92" s="2">
        <v>30591</v>
      </c>
      <c r="G92" s="2">
        <v>2.54</v>
      </c>
      <c r="H92" s="2">
        <v>2177</v>
      </c>
      <c r="I92" s="3">
        <v>7.0999999999999994E-2</v>
      </c>
      <c r="J92" s="2">
        <v>1166</v>
      </c>
      <c r="K92" s="9">
        <f>J92/F92</f>
        <v>3.8115785688601224E-2</v>
      </c>
      <c r="L92" s="13">
        <v>0.53600000000000003</v>
      </c>
      <c r="M92" s="2">
        <v>459</v>
      </c>
      <c r="N92" s="2">
        <v>200</v>
      </c>
      <c r="O92" s="3">
        <v>9.1999999999999998E-2</v>
      </c>
      <c r="P92" s="2">
        <v>30</v>
      </c>
      <c r="Q92" s="2">
        <v>20</v>
      </c>
      <c r="R92" s="3">
        <v>0.71499999999999997</v>
      </c>
      <c r="S92" s="2">
        <v>840</v>
      </c>
      <c r="T92" s="2">
        <v>44525968</v>
      </c>
      <c r="U92" s="2">
        <v>86</v>
      </c>
      <c r="V92" s="2">
        <v>13431609</v>
      </c>
      <c r="W92" s="2">
        <v>34</v>
      </c>
      <c r="X92" s="2">
        <v>4414642</v>
      </c>
    </row>
    <row r="93" spans="1:24" x14ac:dyDescent="0.3">
      <c r="A93" s="4"/>
      <c r="B93" s="4"/>
      <c r="C93" s="4" t="s">
        <v>133</v>
      </c>
      <c r="D93" s="4" t="s">
        <v>2</v>
      </c>
      <c r="E93" s="4">
        <v>6</v>
      </c>
      <c r="F93" s="4">
        <v>66222</v>
      </c>
      <c r="G93" s="4">
        <v>2.4900000000000002</v>
      </c>
      <c r="H93" s="4">
        <v>4332</v>
      </c>
      <c r="I93" s="5">
        <v>6.5000000000000002E-2</v>
      </c>
      <c r="J93" s="4">
        <v>2495</v>
      </c>
      <c r="K93" s="10">
        <f>J93/F93</f>
        <v>3.7676300927184318E-2</v>
      </c>
      <c r="L93" s="14">
        <v>0.57599999999999996</v>
      </c>
      <c r="M93" s="4">
        <v>989</v>
      </c>
      <c r="N93" s="4">
        <v>435</v>
      </c>
      <c r="O93" s="5">
        <v>0.1</v>
      </c>
      <c r="P93" s="4">
        <v>65</v>
      </c>
      <c r="Q93" s="4">
        <v>41</v>
      </c>
      <c r="R93" s="5">
        <v>0.67400000000000004</v>
      </c>
      <c r="S93" s="4">
        <v>1579</v>
      </c>
      <c r="T93" s="4">
        <v>82265401</v>
      </c>
      <c r="U93" s="4">
        <v>262</v>
      </c>
      <c r="V93" s="4">
        <v>39140309</v>
      </c>
      <c r="W93" s="4">
        <v>63</v>
      </c>
      <c r="X93" s="4">
        <v>36778742</v>
      </c>
    </row>
    <row r="94" spans="1:24" x14ac:dyDescent="0.3">
      <c r="A94">
        <v>540241</v>
      </c>
      <c r="B94" t="s">
        <v>134</v>
      </c>
      <c r="C94" t="s">
        <v>135</v>
      </c>
      <c r="D94" t="s">
        <v>25</v>
      </c>
      <c r="E94">
        <v>5</v>
      </c>
      <c r="F94">
        <v>3866</v>
      </c>
      <c r="G94">
        <v>2.61</v>
      </c>
      <c r="H94">
        <v>373</v>
      </c>
      <c r="I94" s="1">
        <v>9.6000000000000002E-2</v>
      </c>
      <c r="J94">
        <v>321</v>
      </c>
      <c r="K94" s="8">
        <f t="shared" ref="K94:K95" si="13">J94/F94</f>
        <v>8.3031557165028455E-2</v>
      </c>
      <c r="L94" s="12">
        <v>0.86099999999999999</v>
      </c>
      <c r="M94">
        <v>123</v>
      </c>
      <c r="N94">
        <v>70</v>
      </c>
      <c r="O94" s="1">
        <v>0.188</v>
      </c>
      <c r="P94">
        <v>10</v>
      </c>
      <c r="Q94">
        <v>7</v>
      </c>
      <c r="R94" s="1">
        <v>0.22800000000000001</v>
      </c>
      <c r="S94">
        <v>136</v>
      </c>
      <c r="T94">
        <v>9999750</v>
      </c>
      <c r="U94">
        <v>11</v>
      </c>
      <c r="V94">
        <v>759173</v>
      </c>
      <c r="W94">
        <v>2</v>
      </c>
      <c r="X94">
        <v>323300</v>
      </c>
    </row>
    <row r="95" spans="1:24" x14ac:dyDescent="0.3">
      <c r="A95">
        <v>540064</v>
      </c>
      <c r="B95" t="s">
        <v>136</v>
      </c>
      <c r="C95" t="s">
        <v>135</v>
      </c>
      <c r="D95" t="s">
        <v>25</v>
      </c>
      <c r="E95">
        <v>5</v>
      </c>
      <c r="F95">
        <v>3100</v>
      </c>
      <c r="G95">
        <v>2.0299999999999998</v>
      </c>
      <c r="H95">
        <v>26</v>
      </c>
      <c r="I95" s="1">
        <v>8.0000000000000002E-3</v>
      </c>
      <c r="J95">
        <v>12</v>
      </c>
      <c r="K95" s="8">
        <f t="shared" si="13"/>
        <v>3.8709677419354839E-3</v>
      </c>
      <c r="L95" s="12">
        <v>0.46200000000000002</v>
      </c>
      <c r="M95">
        <v>6</v>
      </c>
      <c r="N95">
        <v>3</v>
      </c>
      <c r="O95" s="1">
        <v>0.115</v>
      </c>
      <c r="P95">
        <v>1</v>
      </c>
      <c r="Q95">
        <v>0</v>
      </c>
      <c r="R95" s="1">
        <v>0</v>
      </c>
      <c r="S95">
        <v>12</v>
      </c>
      <c r="T95">
        <v>348000</v>
      </c>
      <c r="U95">
        <v>3</v>
      </c>
      <c r="V95">
        <v>217800</v>
      </c>
      <c r="W95">
        <v>1</v>
      </c>
      <c r="X95">
        <v>87200</v>
      </c>
    </row>
    <row r="96" spans="1:24" x14ac:dyDescent="0.3">
      <c r="A96" s="2">
        <v>540063</v>
      </c>
      <c r="B96" s="2" t="s">
        <v>137</v>
      </c>
      <c r="C96" s="2" t="s">
        <v>135</v>
      </c>
      <c r="D96" s="2" t="s">
        <v>29</v>
      </c>
      <c r="E96" s="2">
        <v>5</v>
      </c>
      <c r="F96" s="2">
        <v>21045</v>
      </c>
      <c r="G96" s="2">
        <v>2.57</v>
      </c>
      <c r="H96" s="2">
        <v>1992</v>
      </c>
      <c r="I96" s="3">
        <v>9.5000000000000001E-2</v>
      </c>
      <c r="J96" s="2">
        <v>694</v>
      </c>
      <c r="K96" s="9">
        <f>J96/F96</f>
        <v>3.2976954145877882E-2</v>
      </c>
      <c r="L96" s="13">
        <v>0.34799999999999998</v>
      </c>
      <c r="M96" s="2">
        <v>270</v>
      </c>
      <c r="N96" s="2">
        <v>115</v>
      </c>
      <c r="O96" s="3">
        <v>5.8000000000000003E-2</v>
      </c>
      <c r="P96" s="2">
        <v>17</v>
      </c>
      <c r="Q96" s="2">
        <v>11</v>
      </c>
      <c r="R96" s="3">
        <v>0.70899999999999996</v>
      </c>
      <c r="S96" s="2">
        <v>767</v>
      </c>
      <c r="T96" s="2">
        <v>43092420</v>
      </c>
      <c r="U96" s="2">
        <v>34</v>
      </c>
      <c r="V96" s="2">
        <v>8829100</v>
      </c>
      <c r="W96" s="2">
        <v>23</v>
      </c>
      <c r="X96" s="2">
        <v>3761760</v>
      </c>
    </row>
    <row r="97" spans="1:24" x14ac:dyDescent="0.3">
      <c r="A97" s="4"/>
      <c r="B97" s="4"/>
      <c r="C97" s="4" t="s">
        <v>138</v>
      </c>
      <c r="D97" s="4" t="s">
        <v>2</v>
      </c>
      <c r="E97" s="4">
        <v>5</v>
      </c>
      <c r="F97" s="4">
        <v>28011</v>
      </c>
      <c r="G97" s="4">
        <v>2.5</v>
      </c>
      <c r="H97" s="4">
        <v>2391</v>
      </c>
      <c r="I97" s="5">
        <v>8.5000000000000006E-2</v>
      </c>
      <c r="J97" s="4">
        <v>1027</v>
      </c>
      <c r="K97" s="10">
        <f>J97/F97</f>
        <v>3.6664167648423833E-2</v>
      </c>
      <c r="L97" s="14">
        <v>0.43</v>
      </c>
      <c r="M97" s="4">
        <v>399</v>
      </c>
      <c r="N97" s="4">
        <v>188</v>
      </c>
      <c r="O97" s="5">
        <v>7.9000000000000001E-2</v>
      </c>
      <c r="P97" s="4">
        <v>28</v>
      </c>
      <c r="Q97" s="4">
        <v>18</v>
      </c>
      <c r="R97" s="5">
        <v>0.628</v>
      </c>
      <c r="S97" s="4">
        <v>915</v>
      </c>
      <c r="T97" s="4">
        <v>53440170</v>
      </c>
      <c r="U97" s="4">
        <v>48</v>
      </c>
      <c r="V97" s="4">
        <v>9806073</v>
      </c>
      <c r="W97" s="4">
        <v>26</v>
      </c>
      <c r="X97" s="4">
        <v>4172260</v>
      </c>
    </row>
    <row r="98" spans="1:24" x14ac:dyDescent="0.3">
      <c r="A98">
        <v>540030</v>
      </c>
      <c r="B98" t="s">
        <v>139</v>
      </c>
      <c r="C98" t="s">
        <v>140</v>
      </c>
      <c r="D98" t="s">
        <v>25</v>
      </c>
      <c r="E98">
        <v>9</v>
      </c>
      <c r="F98">
        <v>1290</v>
      </c>
      <c r="G98">
        <v>2.41</v>
      </c>
      <c r="H98">
        <v>7</v>
      </c>
      <c r="I98" s="1">
        <v>5.0000000000000001E-3</v>
      </c>
      <c r="J98">
        <v>7</v>
      </c>
      <c r="K98" s="8">
        <f t="shared" ref="K98:K102" si="14">J98/F98</f>
        <v>5.4263565891472867E-3</v>
      </c>
      <c r="L98" s="12">
        <v>1</v>
      </c>
      <c r="M98">
        <v>3</v>
      </c>
      <c r="N98">
        <v>1</v>
      </c>
      <c r="O98" s="1">
        <v>0.14299999999999999</v>
      </c>
      <c r="P98">
        <v>0</v>
      </c>
      <c r="Q98">
        <v>0</v>
      </c>
      <c r="R98" s="1">
        <v>0.66700000000000004</v>
      </c>
      <c r="S98">
        <v>3</v>
      </c>
      <c r="T98">
        <v>251200</v>
      </c>
      <c r="U98">
        <v>0</v>
      </c>
      <c r="V98">
        <v>0</v>
      </c>
      <c r="W98">
        <v>1</v>
      </c>
      <c r="X98">
        <v>4000000</v>
      </c>
    </row>
    <row r="99" spans="1:24" x14ac:dyDescent="0.3">
      <c r="A99">
        <v>540067</v>
      </c>
      <c r="B99" t="s">
        <v>141</v>
      </c>
      <c r="C99" t="s">
        <v>140</v>
      </c>
      <c r="D99" t="s">
        <v>25</v>
      </c>
      <c r="E99">
        <v>9</v>
      </c>
      <c r="F99">
        <v>292</v>
      </c>
      <c r="G99">
        <v>2.39</v>
      </c>
      <c r="H99">
        <v>14</v>
      </c>
      <c r="I99" s="1">
        <v>4.8000000000000001E-2</v>
      </c>
      <c r="J99">
        <v>14</v>
      </c>
      <c r="K99" s="8">
        <f t="shared" si="14"/>
        <v>4.7945205479452052E-2</v>
      </c>
      <c r="L99" s="12">
        <v>1</v>
      </c>
      <c r="M99">
        <v>6</v>
      </c>
      <c r="N99">
        <v>2</v>
      </c>
      <c r="O99" s="1">
        <v>0.14299999999999999</v>
      </c>
      <c r="P99">
        <v>0</v>
      </c>
      <c r="Q99">
        <v>0</v>
      </c>
      <c r="R99" s="1">
        <v>0</v>
      </c>
      <c r="S99">
        <v>6</v>
      </c>
      <c r="T99">
        <v>721900</v>
      </c>
      <c r="U99">
        <v>25</v>
      </c>
      <c r="V99">
        <v>6242699</v>
      </c>
      <c r="W99">
        <v>0</v>
      </c>
      <c r="X99">
        <v>0</v>
      </c>
    </row>
    <row r="100" spans="1:24" x14ac:dyDescent="0.3">
      <c r="A100">
        <v>540068</v>
      </c>
      <c r="B100" t="s">
        <v>142</v>
      </c>
      <c r="C100" t="s">
        <v>140</v>
      </c>
      <c r="D100" t="s">
        <v>25</v>
      </c>
      <c r="E100">
        <v>9</v>
      </c>
      <c r="F100">
        <v>5404</v>
      </c>
      <c r="G100">
        <v>2.77</v>
      </c>
      <c r="H100">
        <v>152</v>
      </c>
      <c r="I100" s="1">
        <v>2.8000000000000001E-2</v>
      </c>
      <c r="J100">
        <v>50</v>
      </c>
      <c r="K100" s="8">
        <f t="shared" si="14"/>
        <v>9.2524056254626209E-3</v>
      </c>
      <c r="L100" s="12">
        <v>0.32900000000000001</v>
      </c>
      <c r="M100">
        <v>18</v>
      </c>
      <c r="N100">
        <v>7</v>
      </c>
      <c r="O100" s="1">
        <v>4.5999999999999999E-2</v>
      </c>
      <c r="P100">
        <v>1</v>
      </c>
      <c r="Q100">
        <v>1</v>
      </c>
      <c r="R100" s="1">
        <v>0.67300000000000004</v>
      </c>
      <c r="S100">
        <v>52</v>
      </c>
      <c r="T100">
        <v>3425750</v>
      </c>
      <c r="U100">
        <v>0</v>
      </c>
      <c r="V100">
        <v>0</v>
      </c>
      <c r="W100">
        <v>0</v>
      </c>
      <c r="X100">
        <v>0</v>
      </c>
    </row>
    <row r="101" spans="1:24" x14ac:dyDescent="0.3">
      <c r="A101">
        <v>540069</v>
      </c>
      <c r="B101" t="s">
        <v>143</v>
      </c>
      <c r="C101" t="s">
        <v>140</v>
      </c>
      <c r="D101" t="s">
        <v>25</v>
      </c>
      <c r="E101">
        <v>9</v>
      </c>
      <c r="F101">
        <v>1529</v>
      </c>
      <c r="G101">
        <v>2.15</v>
      </c>
      <c r="H101">
        <v>129</v>
      </c>
      <c r="I101" s="1">
        <v>8.4000000000000005E-2</v>
      </c>
      <c r="J101">
        <v>129</v>
      </c>
      <c r="K101" s="8">
        <f t="shared" si="14"/>
        <v>8.4368868541530417E-2</v>
      </c>
      <c r="L101" s="12">
        <v>1</v>
      </c>
      <c r="M101">
        <v>60</v>
      </c>
      <c r="N101">
        <v>22</v>
      </c>
      <c r="O101" s="1">
        <v>0.17100000000000001</v>
      </c>
      <c r="P101">
        <v>4</v>
      </c>
      <c r="Q101">
        <v>3</v>
      </c>
      <c r="R101" s="1">
        <v>0.82899999999999996</v>
      </c>
      <c r="S101">
        <v>35</v>
      </c>
      <c r="T101">
        <v>7218500</v>
      </c>
      <c r="U101">
        <v>24</v>
      </c>
      <c r="V101">
        <v>8974570</v>
      </c>
      <c r="W101">
        <v>4</v>
      </c>
      <c r="X101">
        <v>4794220</v>
      </c>
    </row>
    <row r="102" spans="1:24" x14ac:dyDescent="0.3">
      <c r="A102">
        <v>540066</v>
      </c>
      <c r="B102" t="s">
        <v>144</v>
      </c>
      <c r="C102" t="s">
        <v>140</v>
      </c>
      <c r="D102" t="s">
        <v>25</v>
      </c>
      <c r="E102">
        <v>9</v>
      </c>
      <c r="F102">
        <v>6373</v>
      </c>
      <c r="G102">
        <v>2.68</v>
      </c>
      <c r="H102">
        <v>48</v>
      </c>
      <c r="I102" s="1">
        <v>8.0000000000000002E-3</v>
      </c>
      <c r="J102">
        <v>11</v>
      </c>
      <c r="K102" s="8">
        <f t="shared" si="14"/>
        <v>1.7260316962184215E-3</v>
      </c>
      <c r="L102" s="12">
        <v>0.22900000000000001</v>
      </c>
      <c r="M102">
        <v>4</v>
      </c>
      <c r="N102">
        <v>2</v>
      </c>
      <c r="O102" s="1">
        <v>4.2000000000000003E-2</v>
      </c>
      <c r="P102">
        <v>0</v>
      </c>
      <c r="Q102">
        <v>0</v>
      </c>
      <c r="R102" s="1">
        <v>0.25</v>
      </c>
      <c r="S102">
        <v>16</v>
      </c>
      <c r="T102">
        <v>968200</v>
      </c>
      <c r="U102">
        <v>1</v>
      </c>
      <c r="V102">
        <v>67500</v>
      </c>
      <c r="W102">
        <v>1</v>
      </c>
      <c r="X102">
        <v>6800000</v>
      </c>
    </row>
    <row r="103" spans="1:24" x14ac:dyDescent="0.3">
      <c r="A103" s="2">
        <v>540065</v>
      </c>
      <c r="B103" s="2" t="s">
        <v>145</v>
      </c>
      <c r="C103" s="2" t="s">
        <v>140</v>
      </c>
      <c r="D103" s="2" t="s">
        <v>29</v>
      </c>
      <c r="E103" s="2">
        <v>9</v>
      </c>
      <c r="F103" s="2">
        <v>42654</v>
      </c>
      <c r="G103" s="2">
        <v>2.66</v>
      </c>
      <c r="H103" s="2">
        <v>801</v>
      </c>
      <c r="I103" s="3">
        <v>1.9E-2</v>
      </c>
      <c r="J103" s="2">
        <v>588</v>
      </c>
      <c r="K103" s="9">
        <f>J103/F103</f>
        <v>1.3785342523561683E-2</v>
      </c>
      <c r="L103" s="13">
        <v>0.73399999999999999</v>
      </c>
      <c r="M103" s="2">
        <v>221</v>
      </c>
      <c r="N103" s="2">
        <v>81</v>
      </c>
      <c r="O103" s="3">
        <v>0.10100000000000001</v>
      </c>
      <c r="P103" s="2">
        <v>12</v>
      </c>
      <c r="Q103" s="2">
        <v>8</v>
      </c>
      <c r="R103" s="3">
        <v>0.71699999999999997</v>
      </c>
      <c r="S103" s="2">
        <v>297</v>
      </c>
      <c r="T103" s="2">
        <v>28413640</v>
      </c>
      <c r="U103" s="2">
        <v>7</v>
      </c>
      <c r="V103" s="2">
        <v>3401700</v>
      </c>
      <c r="W103" s="2">
        <v>5</v>
      </c>
      <c r="X103" s="2">
        <v>5298050</v>
      </c>
    </row>
    <row r="104" spans="1:24" x14ac:dyDescent="0.3">
      <c r="A104" s="4"/>
      <c r="B104" s="4"/>
      <c r="C104" s="4" t="s">
        <v>146</v>
      </c>
      <c r="D104" s="4" t="s">
        <v>2</v>
      </c>
      <c r="E104" s="4">
        <v>9</v>
      </c>
      <c r="F104" s="4">
        <v>57542</v>
      </c>
      <c r="G104" s="4">
        <v>2.66</v>
      </c>
      <c r="H104" s="4">
        <v>1151</v>
      </c>
      <c r="I104" s="5">
        <v>0.02</v>
      </c>
      <c r="J104" s="4">
        <v>799</v>
      </c>
      <c r="K104" s="10">
        <f>J104/F104</f>
        <v>1.3885509714643217E-2</v>
      </c>
      <c r="L104" s="14">
        <v>0.69399999999999995</v>
      </c>
      <c r="M104" s="4">
        <v>312</v>
      </c>
      <c r="N104" s="4">
        <v>115</v>
      </c>
      <c r="O104" s="5">
        <v>0.1</v>
      </c>
      <c r="P104" s="4">
        <v>17</v>
      </c>
      <c r="Q104" s="4">
        <v>12</v>
      </c>
      <c r="R104" s="5">
        <v>0.69199999999999995</v>
      </c>
      <c r="S104" s="4">
        <v>409</v>
      </c>
      <c r="T104" s="4">
        <v>40999190</v>
      </c>
      <c r="U104" s="4">
        <v>57</v>
      </c>
      <c r="V104" s="4">
        <v>18686469</v>
      </c>
      <c r="W104" s="4">
        <v>11</v>
      </c>
      <c r="X104" s="4">
        <v>20892270</v>
      </c>
    </row>
    <row r="105" spans="1:24" x14ac:dyDescent="0.3">
      <c r="A105">
        <v>540033</v>
      </c>
      <c r="B105" t="s">
        <v>78</v>
      </c>
      <c r="C105" t="s">
        <v>147</v>
      </c>
      <c r="D105" t="s">
        <v>53</v>
      </c>
      <c r="E105">
        <v>4</v>
      </c>
      <c r="F105">
        <v>13</v>
      </c>
      <c r="G105">
        <v>2.6</v>
      </c>
      <c r="H105">
        <v>0</v>
      </c>
      <c r="I105" s="1">
        <v>0</v>
      </c>
      <c r="J105">
        <v>0</v>
      </c>
      <c r="K105" s="8">
        <f t="shared" ref="K105:K119" si="15">J105/F105</f>
        <v>0</v>
      </c>
      <c r="L105" s="15" t="s">
        <v>45</v>
      </c>
      <c r="M105">
        <v>0</v>
      </c>
      <c r="N105">
        <v>0</v>
      </c>
      <c r="O105" t="s">
        <v>45</v>
      </c>
      <c r="P105">
        <v>0</v>
      </c>
      <c r="Q105">
        <v>0</v>
      </c>
      <c r="R105" t="s">
        <v>45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</row>
    <row r="106" spans="1:24" x14ac:dyDescent="0.3">
      <c r="A106">
        <v>540071</v>
      </c>
      <c r="B106" t="s">
        <v>148</v>
      </c>
      <c r="C106" t="s">
        <v>147</v>
      </c>
      <c r="D106" t="s">
        <v>25</v>
      </c>
      <c r="E106">
        <v>3</v>
      </c>
      <c r="F106">
        <v>1350</v>
      </c>
      <c r="G106">
        <v>2.31</v>
      </c>
      <c r="H106">
        <v>286</v>
      </c>
      <c r="I106" s="1">
        <v>0.21199999999999999</v>
      </c>
      <c r="J106">
        <v>192</v>
      </c>
      <c r="K106" s="8">
        <f t="shared" si="15"/>
        <v>0.14222222222222222</v>
      </c>
      <c r="L106" s="12">
        <v>0.67100000000000004</v>
      </c>
      <c r="M106">
        <v>83</v>
      </c>
      <c r="N106">
        <v>34</v>
      </c>
      <c r="O106" s="1">
        <v>0.11899999999999999</v>
      </c>
      <c r="P106">
        <v>6</v>
      </c>
      <c r="Q106">
        <v>4</v>
      </c>
      <c r="R106" s="1">
        <v>0.65200000000000002</v>
      </c>
      <c r="S106">
        <v>112</v>
      </c>
      <c r="T106">
        <v>5913361</v>
      </c>
      <c r="U106">
        <v>13</v>
      </c>
      <c r="V106">
        <v>1567600</v>
      </c>
      <c r="W106">
        <v>7</v>
      </c>
      <c r="X106">
        <v>4704313</v>
      </c>
    </row>
    <row r="107" spans="1:24" x14ac:dyDescent="0.3">
      <c r="A107">
        <v>540072</v>
      </c>
      <c r="B107" t="s">
        <v>149</v>
      </c>
      <c r="C107" t="s">
        <v>147</v>
      </c>
      <c r="D107" t="s">
        <v>25</v>
      </c>
      <c r="E107">
        <v>3</v>
      </c>
      <c r="F107">
        <v>518</v>
      </c>
      <c r="G107">
        <v>2.62</v>
      </c>
      <c r="H107">
        <v>286</v>
      </c>
      <c r="I107" s="1">
        <v>0.55200000000000005</v>
      </c>
      <c r="J107">
        <v>141</v>
      </c>
      <c r="K107" s="8">
        <f t="shared" si="15"/>
        <v>0.27220077220077221</v>
      </c>
      <c r="L107" s="12">
        <v>0.49299999999999999</v>
      </c>
      <c r="M107">
        <v>54</v>
      </c>
      <c r="N107">
        <v>21</v>
      </c>
      <c r="O107" s="1">
        <v>7.2999999999999995E-2</v>
      </c>
      <c r="P107">
        <v>3</v>
      </c>
      <c r="Q107">
        <v>2</v>
      </c>
      <c r="R107" s="1">
        <v>0.65100000000000002</v>
      </c>
      <c r="S107">
        <v>106</v>
      </c>
      <c r="T107">
        <v>4795054</v>
      </c>
      <c r="U107">
        <v>3</v>
      </c>
      <c r="V107">
        <v>590889</v>
      </c>
      <c r="W107">
        <v>4</v>
      </c>
      <c r="X107">
        <v>11092199</v>
      </c>
    </row>
    <row r="108" spans="1:24" x14ac:dyDescent="0.3">
      <c r="A108">
        <v>540074</v>
      </c>
      <c r="B108" t="s">
        <v>150</v>
      </c>
      <c r="C108" t="s">
        <v>147</v>
      </c>
      <c r="D108" t="s">
        <v>25</v>
      </c>
      <c r="E108">
        <v>3</v>
      </c>
      <c r="F108">
        <v>1804</v>
      </c>
      <c r="G108">
        <v>2.4500000000000002</v>
      </c>
      <c r="H108">
        <v>554</v>
      </c>
      <c r="I108" s="1">
        <v>0.307</v>
      </c>
      <c r="J108">
        <v>311</v>
      </c>
      <c r="K108" s="8">
        <f t="shared" si="15"/>
        <v>0.17239467849223947</v>
      </c>
      <c r="L108" s="12">
        <v>0.56100000000000005</v>
      </c>
      <c r="M108">
        <v>127</v>
      </c>
      <c r="N108">
        <v>64</v>
      </c>
      <c r="O108" s="1">
        <v>0.11600000000000001</v>
      </c>
      <c r="P108">
        <v>10</v>
      </c>
      <c r="Q108">
        <v>7</v>
      </c>
      <c r="R108" s="1">
        <v>0.64700000000000002</v>
      </c>
      <c r="S108">
        <v>221</v>
      </c>
      <c r="T108">
        <v>8802486</v>
      </c>
      <c r="U108">
        <v>9</v>
      </c>
      <c r="V108">
        <v>1652283</v>
      </c>
      <c r="W108">
        <v>8</v>
      </c>
      <c r="X108">
        <v>3911318</v>
      </c>
    </row>
    <row r="109" spans="1:24" x14ac:dyDescent="0.3">
      <c r="A109">
        <v>540075</v>
      </c>
      <c r="B109" t="s">
        <v>151</v>
      </c>
      <c r="C109" t="s">
        <v>147</v>
      </c>
      <c r="D109" t="s">
        <v>25</v>
      </c>
      <c r="E109">
        <v>3</v>
      </c>
      <c r="F109">
        <v>1297</v>
      </c>
      <c r="G109">
        <v>3.49</v>
      </c>
      <c r="H109">
        <v>876</v>
      </c>
      <c r="I109" s="1">
        <v>0.67500000000000004</v>
      </c>
      <c r="J109">
        <v>820</v>
      </c>
      <c r="K109" s="8">
        <f t="shared" si="15"/>
        <v>0.63222821896684656</v>
      </c>
      <c r="L109" s="12">
        <v>0.93600000000000005</v>
      </c>
      <c r="M109">
        <v>235</v>
      </c>
      <c r="N109">
        <v>134</v>
      </c>
      <c r="O109" s="1">
        <v>0.153</v>
      </c>
      <c r="P109">
        <v>15</v>
      </c>
      <c r="Q109">
        <v>10</v>
      </c>
      <c r="R109" s="1">
        <v>0.71199999999999997</v>
      </c>
      <c r="S109">
        <v>226</v>
      </c>
      <c r="T109">
        <v>12030787</v>
      </c>
      <c r="U109">
        <v>62</v>
      </c>
      <c r="V109">
        <v>3188676</v>
      </c>
      <c r="W109">
        <v>20</v>
      </c>
      <c r="X109">
        <v>3337480</v>
      </c>
    </row>
    <row r="110" spans="1:24" x14ac:dyDescent="0.3">
      <c r="A110">
        <v>540076</v>
      </c>
      <c r="B110" t="s">
        <v>152</v>
      </c>
      <c r="C110" t="s">
        <v>147</v>
      </c>
      <c r="D110" t="s">
        <v>25</v>
      </c>
      <c r="E110">
        <v>3</v>
      </c>
      <c r="F110">
        <v>7500</v>
      </c>
      <c r="G110">
        <v>2.06</v>
      </c>
      <c r="H110">
        <v>1784</v>
      </c>
      <c r="I110" s="1">
        <v>0.23799999999999999</v>
      </c>
      <c r="J110">
        <v>1053</v>
      </c>
      <c r="K110" s="8">
        <f t="shared" si="15"/>
        <v>0.1404</v>
      </c>
      <c r="L110" s="12">
        <v>0.59</v>
      </c>
      <c r="M110">
        <v>511</v>
      </c>
      <c r="N110">
        <v>202</v>
      </c>
      <c r="O110" s="1">
        <v>0.113</v>
      </c>
      <c r="P110">
        <v>37</v>
      </c>
      <c r="Q110">
        <v>25</v>
      </c>
      <c r="R110" s="1">
        <v>0.71099999999999997</v>
      </c>
      <c r="S110">
        <v>847</v>
      </c>
      <c r="T110">
        <v>48910832</v>
      </c>
      <c r="U110">
        <v>40</v>
      </c>
      <c r="V110">
        <v>8151010</v>
      </c>
      <c r="W110">
        <v>12</v>
      </c>
      <c r="X110">
        <v>50655604</v>
      </c>
    </row>
    <row r="111" spans="1:24" x14ac:dyDescent="0.3">
      <c r="A111">
        <v>540077</v>
      </c>
      <c r="B111" t="s">
        <v>153</v>
      </c>
      <c r="C111" t="s">
        <v>147</v>
      </c>
      <c r="D111" t="s">
        <v>25</v>
      </c>
      <c r="E111">
        <v>3</v>
      </c>
      <c r="F111">
        <v>897</v>
      </c>
      <c r="G111">
        <v>2.74</v>
      </c>
      <c r="H111">
        <v>195</v>
      </c>
      <c r="I111" s="1">
        <v>0.217</v>
      </c>
      <c r="J111">
        <v>99</v>
      </c>
      <c r="K111" s="8">
        <f t="shared" si="15"/>
        <v>0.11036789297658862</v>
      </c>
      <c r="L111" s="12">
        <v>0.50800000000000001</v>
      </c>
      <c r="M111">
        <v>36</v>
      </c>
      <c r="N111">
        <v>18</v>
      </c>
      <c r="O111" s="1">
        <v>9.1999999999999998E-2</v>
      </c>
      <c r="P111">
        <v>2</v>
      </c>
      <c r="Q111">
        <v>2</v>
      </c>
      <c r="R111" s="1">
        <v>0.89900000000000002</v>
      </c>
      <c r="S111">
        <v>69</v>
      </c>
      <c r="T111">
        <v>3970460</v>
      </c>
      <c r="U111">
        <v>3</v>
      </c>
      <c r="V111">
        <v>288000</v>
      </c>
      <c r="W111">
        <v>2</v>
      </c>
      <c r="X111">
        <v>10543035</v>
      </c>
    </row>
    <row r="112" spans="1:24" x14ac:dyDescent="0.3">
      <c r="A112">
        <v>540078</v>
      </c>
      <c r="B112" t="s">
        <v>154</v>
      </c>
      <c r="C112" t="s">
        <v>147</v>
      </c>
      <c r="D112" t="s">
        <v>25</v>
      </c>
      <c r="E112">
        <v>3</v>
      </c>
      <c r="F112">
        <v>771</v>
      </c>
      <c r="G112">
        <v>2.34</v>
      </c>
      <c r="H112">
        <v>178</v>
      </c>
      <c r="I112" s="1">
        <v>0.23100000000000001</v>
      </c>
      <c r="J112">
        <v>140</v>
      </c>
      <c r="K112" s="8">
        <f t="shared" si="15"/>
        <v>0.18158236057068741</v>
      </c>
      <c r="L112" s="12">
        <v>0.78700000000000003</v>
      </c>
      <c r="M112">
        <v>60</v>
      </c>
      <c r="N112">
        <v>26</v>
      </c>
      <c r="O112" s="1">
        <v>0.14599999999999999</v>
      </c>
      <c r="P112">
        <v>4</v>
      </c>
      <c r="Q112">
        <v>3</v>
      </c>
      <c r="R112" s="1">
        <v>0.64900000000000002</v>
      </c>
      <c r="S112">
        <v>74</v>
      </c>
      <c r="T112">
        <v>3768340</v>
      </c>
      <c r="U112">
        <v>2</v>
      </c>
      <c r="V112">
        <v>5709107</v>
      </c>
      <c r="W112">
        <v>3</v>
      </c>
      <c r="X112">
        <v>2933619</v>
      </c>
    </row>
    <row r="113" spans="1:24" x14ac:dyDescent="0.3">
      <c r="A113">
        <v>540079</v>
      </c>
      <c r="B113" t="s">
        <v>155</v>
      </c>
      <c r="C113" t="s">
        <v>147</v>
      </c>
      <c r="D113" t="s">
        <v>25</v>
      </c>
      <c r="E113">
        <v>3</v>
      </c>
      <c r="F113">
        <v>1557</v>
      </c>
      <c r="G113">
        <v>2.36</v>
      </c>
      <c r="H113">
        <v>236</v>
      </c>
      <c r="I113" s="1">
        <v>0.152</v>
      </c>
      <c r="J113">
        <v>104</v>
      </c>
      <c r="K113" s="8">
        <f t="shared" si="15"/>
        <v>6.6795118818240212E-2</v>
      </c>
      <c r="L113" s="12">
        <v>0.441</v>
      </c>
      <c r="M113">
        <v>44</v>
      </c>
      <c r="N113">
        <v>21</v>
      </c>
      <c r="O113" s="1">
        <v>8.8999999999999996E-2</v>
      </c>
      <c r="P113">
        <v>3</v>
      </c>
      <c r="Q113">
        <v>2</v>
      </c>
      <c r="R113" s="1">
        <v>0.72099999999999997</v>
      </c>
      <c r="S113">
        <v>86</v>
      </c>
      <c r="T113">
        <v>5348267</v>
      </c>
      <c r="U113">
        <v>5</v>
      </c>
      <c r="V113">
        <v>1190944</v>
      </c>
      <c r="W113">
        <v>1</v>
      </c>
      <c r="X113">
        <v>3057675</v>
      </c>
    </row>
    <row r="114" spans="1:24" x14ac:dyDescent="0.3">
      <c r="A114">
        <v>540082</v>
      </c>
      <c r="B114" t="s">
        <v>156</v>
      </c>
      <c r="C114" t="s">
        <v>147</v>
      </c>
      <c r="D114" t="s">
        <v>25</v>
      </c>
      <c r="E114">
        <v>3</v>
      </c>
      <c r="F114">
        <v>338</v>
      </c>
      <c r="G114">
        <v>2.58</v>
      </c>
      <c r="H114">
        <v>106</v>
      </c>
      <c r="I114" s="1">
        <v>0.314</v>
      </c>
      <c r="J114">
        <v>77</v>
      </c>
      <c r="K114" s="8">
        <f t="shared" si="15"/>
        <v>0.22781065088757396</v>
      </c>
      <c r="L114" s="12">
        <v>0.72599999999999998</v>
      </c>
      <c r="M114">
        <v>30</v>
      </c>
      <c r="N114">
        <v>14</v>
      </c>
      <c r="O114" s="1">
        <v>0.13200000000000001</v>
      </c>
      <c r="P114">
        <v>2</v>
      </c>
      <c r="Q114">
        <v>1</v>
      </c>
      <c r="R114" s="1">
        <v>0.58499999999999996</v>
      </c>
      <c r="S114">
        <v>41</v>
      </c>
      <c r="T114">
        <v>2717500</v>
      </c>
      <c r="U114">
        <v>0</v>
      </c>
      <c r="V114">
        <v>0</v>
      </c>
      <c r="W114">
        <v>2</v>
      </c>
      <c r="X114">
        <v>4430460</v>
      </c>
    </row>
    <row r="115" spans="1:24" x14ac:dyDescent="0.3">
      <c r="A115">
        <v>540083</v>
      </c>
      <c r="B115" t="s">
        <v>157</v>
      </c>
      <c r="C115" t="s">
        <v>147</v>
      </c>
      <c r="D115" t="s">
        <v>25</v>
      </c>
      <c r="E115">
        <v>3</v>
      </c>
      <c r="F115">
        <v>10842</v>
      </c>
      <c r="G115">
        <v>2.39</v>
      </c>
      <c r="H115">
        <v>2510</v>
      </c>
      <c r="I115" s="1">
        <v>0.23200000000000001</v>
      </c>
      <c r="J115">
        <v>1671</v>
      </c>
      <c r="K115" s="8">
        <f t="shared" si="15"/>
        <v>0.15412285556170449</v>
      </c>
      <c r="L115" s="12">
        <v>0.66600000000000004</v>
      </c>
      <c r="M115">
        <v>699</v>
      </c>
      <c r="N115">
        <v>292</v>
      </c>
      <c r="O115" s="1">
        <v>0.11600000000000001</v>
      </c>
      <c r="P115">
        <v>46</v>
      </c>
      <c r="Q115">
        <v>31</v>
      </c>
      <c r="R115" s="1">
        <v>0.80900000000000005</v>
      </c>
      <c r="S115">
        <v>999</v>
      </c>
      <c r="T115">
        <v>77419376</v>
      </c>
      <c r="U115">
        <v>35</v>
      </c>
      <c r="V115">
        <v>12735361</v>
      </c>
      <c r="W115">
        <v>12</v>
      </c>
      <c r="X115">
        <v>37930984</v>
      </c>
    </row>
    <row r="116" spans="1:24" x14ac:dyDescent="0.3">
      <c r="A116">
        <v>540279</v>
      </c>
      <c r="B116" t="s">
        <v>158</v>
      </c>
      <c r="C116" t="s">
        <v>147</v>
      </c>
      <c r="D116" t="s">
        <v>25</v>
      </c>
      <c r="E116">
        <v>3</v>
      </c>
      <c r="F116">
        <v>389</v>
      </c>
      <c r="G116">
        <v>3.85</v>
      </c>
      <c r="H116">
        <v>73</v>
      </c>
      <c r="I116" s="1">
        <v>0.188</v>
      </c>
      <c r="J116">
        <v>42</v>
      </c>
      <c r="K116" s="8">
        <f t="shared" si="15"/>
        <v>0.10796915167095116</v>
      </c>
      <c r="L116" s="12">
        <v>0.57499999999999996</v>
      </c>
      <c r="M116">
        <v>11</v>
      </c>
      <c r="N116">
        <v>6</v>
      </c>
      <c r="O116" s="1">
        <v>8.2000000000000003E-2</v>
      </c>
      <c r="P116">
        <v>1</v>
      </c>
      <c r="Q116">
        <v>0</v>
      </c>
      <c r="R116" s="1">
        <v>0.47399999999999998</v>
      </c>
      <c r="S116">
        <v>19</v>
      </c>
      <c r="T116">
        <v>500100</v>
      </c>
      <c r="U116">
        <v>1</v>
      </c>
      <c r="V116">
        <v>38700</v>
      </c>
      <c r="W116">
        <v>1</v>
      </c>
      <c r="X116">
        <v>117500</v>
      </c>
    </row>
    <row r="117" spans="1:24" x14ac:dyDescent="0.3">
      <c r="A117">
        <v>540223</v>
      </c>
      <c r="B117" t="s">
        <v>159</v>
      </c>
      <c r="C117" t="s">
        <v>147</v>
      </c>
      <c r="D117" t="s">
        <v>25</v>
      </c>
      <c r="E117">
        <v>3</v>
      </c>
      <c r="F117">
        <v>13595</v>
      </c>
      <c r="G117">
        <v>2.25</v>
      </c>
      <c r="H117">
        <v>806</v>
      </c>
      <c r="I117" s="1">
        <v>5.8999999999999997E-2</v>
      </c>
      <c r="J117">
        <v>610</v>
      </c>
      <c r="K117" s="8">
        <f t="shared" si="15"/>
        <v>4.4869437293122469E-2</v>
      </c>
      <c r="L117" s="12">
        <v>0.75700000000000001</v>
      </c>
      <c r="M117">
        <v>271</v>
      </c>
      <c r="N117">
        <v>104</v>
      </c>
      <c r="O117" s="1">
        <v>0.129</v>
      </c>
      <c r="P117">
        <v>18</v>
      </c>
      <c r="Q117">
        <v>12</v>
      </c>
      <c r="R117" s="1">
        <v>0.72099999999999997</v>
      </c>
      <c r="S117">
        <v>283</v>
      </c>
      <c r="T117">
        <v>21182288</v>
      </c>
      <c r="U117">
        <v>24</v>
      </c>
      <c r="V117">
        <v>103808240</v>
      </c>
      <c r="W117">
        <v>11</v>
      </c>
      <c r="X117">
        <v>28208064</v>
      </c>
    </row>
    <row r="118" spans="1:24" x14ac:dyDescent="0.3">
      <c r="A118">
        <v>540029</v>
      </c>
      <c r="B118" t="s">
        <v>84</v>
      </c>
      <c r="C118" t="s">
        <v>77</v>
      </c>
      <c r="D118" t="s">
        <v>53</v>
      </c>
      <c r="E118">
        <v>4</v>
      </c>
      <c r="F118">
        <v>387</v>
      </c>
      <c r="G118">
        <v>2.19</v>
      </c>
      <c r="H118">
        <v>94</v>
      </c>
      <c r="I118" s="1">
        <v>0.24299999999999999</v>
      </c>
      <c r="J118">
        <v>61</v>
      </c>
      <c r="K118" s="8">
        <f t="shared" si="15"/>
        <v>0.15762273901808785</v>
      </c>
      <c r="L118" s="12">
        <v>0.64900000000000002</v>
      </c>
      <c r="M118">
        <v>28</v>
      </c>
      <c r="N118">
        <v>15</v>
      </c>
      <c r="O118" s="1">
        <v>0.16</v>
      </c>
      <c r="P118">
        <v>3</v>
      </c>
      <c r="Q118">
        <v>2</v>
      </c>
      <c r="R118" s="1">
        <v>0.38100000000000001</v>
      </c>
      <c r="S118">
        <v>42</v>
      </c>
      <c r="T118">
        <v>1358710</v>
      </c>
      <c r="U118">
        <v>6</v>
      </c>
      <c r="V118">
        <v>283800</v>
      </c>
      <c r="W118">
        <v>1</v>
      </c>
      <c r="X118">
        <v>70000</v>
      </c>
    </row>
    <row r="119" spans="1:24" x14ac:dyDescent="0.3">
      <c r="A119">
        <v>540073</v>
      </c>
      <c r="B119" t="s">
        <v>160</v>
      </c>
      <c r="C119" t="s">
        <v>147</v>
      </c>
      <c r="D119" t="s">
        <v>25</v>
      </c>
      <c r="E119">
        <v>3</v>
      </c>
      <c r="F119">
        <v>49055</v>
      </c>
      <c r="G119">
        <v>2.16</v>
      </c>
      <c r="H119">
        <v>3184</v>
      </c>
      <c r="I119" s="1">
        <v>6.5000000000000002E-2</v>
      </c>
      <c r="J119">
        <v>1808</v>
      </c>
      <c r="K119" s="8">
        <f t="shared" si="15"/>
        <v>3.6856589542350424E-2</v>
      </c>
      <c r="L119" s="12">
        <v>0.56799999999999995</v>
      </c>
      <c r="M119">
        <v>837</v>
      </c>
      <c r="N119">
        <v>331</v>
      </c>
      <c r="O119" s="1">
        <v>0.104</v>
      </c>
      <c r="P119">
        <v>58</v>
      </c>
      <c r="Q119">
        <v>38</v>
      </c>
      <c r="R119" s="1">
        <v>0.58399999999999996</v>
      </c>
      <c r="S119">
        <v>1300</v>
      </c>
      <c r="T119">
        <v>103044640</v>
      </c>
      <c r="U119">
        <v>158</v>
      </c>
      <c r="V119">
        <v>253158400</v>
      </c>
      <c r="W119">
        <v>71</v>
      </c>
      <c r="X119">
        <v>155810768</v>
      </c>
    </row>
    <row r="120" spans="1:24" x14ac:dyDescent="0.3">
      <c r="A120" s="2">
        <v>540070</v>
      </c>
      <c r="B120" s="2" t="s">
        <v>161</v>
      </c>
      <c r="C120" s="2" t="s">
        <v>147</v>
      </c>
      <c r="D120" s="2" t="s">
        <v>29</v>
      </c>
      <c r="E120" s="2">
        <v>3</v>
      </c>
      <c r="F120" s="2">
        <v>86137</v>
      </c>
      <c r="G120" s="2">
        <v>2.44</v>
      </c>
      <c r="H120" s="2">
        <v>19298</v>
      </c>
      <c r="I120" s="3">
        <v>0.224</v>
      </c>
      <c r="J120" s="2">
        <v>12525</v>
      </c>
      <c r="K120" s="9">
        <f>J120/F120</f>
        <v>0.14540789672266274</v>
      </c>
      <c r="L120" s="13">
        <v>0.64900000000000002</v>
      </c>
      <c r="M120" s="2">
        <v>5133</v>
      </c>
      <c r="N120" s="2">
        <v>2296</v>
      </c>
      <c r="O120" s="3">
        <v>0.11899999999999999</v>
      </c>
      <c r="P120" s="2">
        <v>358</v>
      </c>
      <c r="Q120" s="2">
        <v>235</v>
      </c>
      <c r="R120" s="3">
        <v>0.73299999999999998</v>
      </c>
      <c r="S120" s="2">
        <v>7490</v>
      </c>
      <c r="T120" s="2">
        <v>418367232</v>
      </c>
      <c r="U120" s="2">
        <v>313</v>
      </c>
      <c r="V120" s="2">
        <v>55988456</v>
      </c>
      <c r="W120" s="2">
        <v>173</v>
      </c>
      <c r="X120" s="2">
        <v>109307584</v>
      </c>
    </row>
    <row r="121" spans="1:24" x14ac:dyDescent="0.3">
      <c r="A121" s="4"/>
      <c r="B121" s="4"/>
      <c r="C121" s="4" t="s">
        <v>162</v>
      </c>
      <c r="D121" s="4" t="s">
        <v>2</v>
      </c>
      <c r="E121" s="4">
        <v>3</v>
      </c>
      <c r="F121" s="4">
        <v>176450</v>
      </c>
      <c r="G121" s="4">
        <v>2.33</v>
      </c>
      <c r="H121" s="4">
        <v>30466</v>
      </c>
      <c r="I121" s="5">
        <v>0.17299999999999999</v>
      </c>
      <c r="J121" s="4">
        <v>19654</v>
      </c>
      <c r="K121" s="10">
        <f>J121/F121</f>
        <v>0.11138566166052706</v>
      </c>
      <c r="L121" s="14">
        <v>0.64500000000000002</v>
      </c>
      <c r="M121" s="4">
        <v>8159</v>
      </c>
      <c r="N121" s="4">
        <v>3578</v>
      </c>
      <c r="O121" s="5">
        <v>0.11700000000000001</v>
      </c>
      <c r="P121" s="4">
        <v>566</v>
      </c>
      <c r="Q121" s="4">
        <v>374</v>
      </c>
      <c r="R121" s="5">
        <v>0.71599999999999997</v>
      </c>
      <c r="S121" s="4">
        <v>11915</v>
      </c>
      <c r="T121" s="4">
        <v>718129433</v>
      </c>
      <c r="U121" s="4">
        <v>674</v>
      </c>
      <c r="V121" s="4">
        <v>448351466</v>
      </c>
      <c r="W121" s="4">
        <v>328</v>
      </c>
      <c r="X121" s="4">
        <v>426110603</v>
      </c>
    </row>
    <row r="122" spans="1:24" x14ac:dyDescent="0.3">
      <c r="A122">
        <v>540086</v>
      </c>
      <c r="B122" t="s">
        <v>163</v>
      </c>
      <c r="C122" t="s">
        <v>164</v>
      </c>
      <c r="D122" t="s">
        <v>25</v>
      </c>
      <c r="E122">
        <v>7</v>
      </c>
      <c r="F122">
        <v>512</v>
      </c>
      <c r="G122">
        <v>2.3199999999999998</v>
      </c>
      <c r="H122">
        <v>49</v>
      </c>
      <c r="I122" s="1">
        <v>9.6000000000000002E-2</v>
      </c>
      <c r="J122">
        <v>37</v>
      </c>
      <c r="K122" s="8">
        <f t="shared" ref="K122:K123" si="16">J122/F122</f>
        <v>7.2265625E-2</v>
      </c>
      <c r="L122" s="12">
        <v>0.755</v>
      </c>
      <c r="M122">
        <v>16</v>
      </c>
      <c r="N122">
        <v>7</v>
      </c>
      <c r="O122" s="1">
        <v>0.14299999999999999</v>
      </c>
      <c r="P122">
        <v>1</v>
      </c>
      <c r="Q122">
        <v>1</v>
      </c>
      <c r="R122" s="1">
        <v>0.61099999999999999</v>
      </c>
      <c r="S122">
        <v>18</v>
      </c>
      <c r="T122">
        <v>846510</v>
      </c>
      <c r="U122">
        <v>12</v>
      </c>
      <c r="V122">
        <v>1224783</v>
      </c>
      <c r="W122">
        <v>1</v>
      </c>
      <c r="X122">
        <v>399770</v>
      </c>
    </row>
    <row r="123" spans="1:24" x14ac:dyDescent="0.3">
      <c r="A123">
        <v>540087</v>
      </c>
      <c r="B123" t="s">
        <v>165</v>
      </c>
      <c r="C123" t="s">
        <v>164</v>
      </c>
      <c r="D123" t="s">
        <v>25</v>
      </c>
      <c r="E123">
        <v>7</v>
      </c>
      <c r="F123">
        <v>3963</v>
      </c>
      <c r="G123">
        <v>2.5299999999999998</v>
      </c>
      <c r="H123">
        <v>511</v>
      </c>
      <c r="I123" s="1">
        <v>0.129</v>
      </c>
      <c r="J123">
        <v>175</v>
      </c>
      <c r="K123" s="8">
        <f t="shared" si="16"/>
        <v>4.4158465808730757E-2</v>
      </c>
      <c r="L123" s="12">
        <v>0.34200000000000003</v>
      </c>
      <c r="M123">
        <v>69</v>
      </c>
      <c r="N123">
        <v>35</v>
      </c>
      <c r="O123" s="1">
        <v>6.8000000000000005E-2</v>
      </c>
      <c r="P123">
        <v>5</v>
      </c>
      <c r="Q123">
        <v>3</v>
      </c>
      <c r="R123" s="1">
        <v>0.59199999999999997</v>
      </c>
      <c r="S123">
        <v>191</v>
      </c>
      <c r="T123">
        <v>9001445</v>
      </c>
      <c r="U123">
        <v>56</v>
      </c>
      <c r="V123">
        <v>8833600</v>
      </c>
      <c r="W123">
        <v>12</v>
      </c>
      <c r="X123">
        <v>7059465</v>
      </c>
    </row>
    <row r="124" spans="1:24" x14ac:dyDescent="0.3">
      <c r="A124" s="2">
        <v>540085</v>
      </c>
      <c r="B124" s="2" t="s">
        <v>166</v>
      </c>
      <c r="C124" s="2" t="s">
        <v>164</v>
      </c>
      <c r="D124" s="2" t="s">
        <v>29</v>
      </c>
      <c r="E124" s="2">
        <v>7</v>
      </c>
      <c r="F124" s="2">
        <v>12491</v>
      </c>
      <c r="G124" s="2">
        <v>2.4900000000000002</v>
      </c>
      <c r="H124" s="2">
        <v>1302</v>
      </c>
      <c r="I124" s="3">
        <v>0.104</v>
      </c>
      <c r="J124" s="2">
        <v>311</v>
      </c>
      <c r="K124" s="9">
        <f>J124/F124</f>
        <v>2.48979265070851E-2</v>
      </c>
      <c r="L124" s="13">
        <v>0.23899999999999999</v>
      </c>
      <c r="M124" s="2">
        <v>125</v>
      </c>
      <c r="N124" s="2">
        <v>59</v>
      </c>
      <c r="O124" s="3">
        <v>4.4999999999999998E-2</v>
      </c>
      <c r="P124" s="2">
        <v>9</v>
      </c>
      <c r="Q124" s="2">
        <v>6</v>
      </c>
      <c r="R124" s="3">
        <v>0.68100000000000005</v>
      </c>
      <c r="S124" s="2">
        <v>502</v>
      </c>
      <c r="T124" s="2">
        <v>32319048</v>
      </c>
      <c r="U124" s="2">
        <v>56</v>
      </c>
      <c r="V124" s="2">
        <v>13796176</v>
      </c>
      <c r="W124" s="2">
        <v>25</v>
      </c>
      <c r="X124" s="2">
        <v>3550620</v>
      </c>
    </row>
    <row r="125" spans="1:24" x14ac:dyDescent="0.3">
      <c r="A125" s="4"/>
      <c r="B125" s="4"/>
      <c r="C125" s="4" t="s">
        <v>167</v>
      </c>
      <c r="D125" s="4" t="s">
        <v>2</v>
      </c>
      <c r="E125" s="4">
        <v>7</v>
      </c>
      <c r="F125" s="4">
        <v>16966</v>
      </c>
      <c r="G125" s="4">
        <v>2.4900000000000002</v>
      </c>
      <c r="H125" s="4">
        <v>1862</v>
      </c>
      <c r="I125" s="5">
        <v>0.11</v>
      </c>
      <c r="J125" s="4">
        <v>523</v>
      </c>
      <c r="K125" s="10">
        <f>J125/F125</f>
        <v>3.0826358599552045E-2</v>
      </c>
      <c r="L125" s="14">
        <v>0.28100000000000003</v>
      </c>
      <c r="M125" s="4">
        <v>210</v>
      </c>
      <c r="N125" s="4">
        <v>101</v>
      </c>
      <c r="O125" s="5">
        <v>5.3999999999999999E-2</v>
      </c>
      <c r="P125" s="4">
        <v>15</v>
      </c>
      <c r="Q125" s="4">
        <v>10</v>
      </c>
      <c r="R125" s="5">
        <v>0.65500000000000003</v>
      </c>
      <c r="S125" s="4">
        <v>711</v>
      </c>
      <c r="T125" s="4">
        <v>42167003</v>
      </c>
      <c r="U125" s="4">
        <v>124</v>
      </c>
      <c r="V125" s="4">
        <v>23854559</v>
      </c>
      <c r="W125" s="4">
        <v>38</v>
      </c>
      <c r="X125" s="4">
        <v>11009855</v>
      </c>
    </row>
    <row r="126" spans="1:24" x14ac:dyDescent="0.3">
      <c r="A126">
        <v>540089</v>
      </c>
      <c r="B126" t="s">
        <v>168</v>
      </c>
      <c r="C126" t="s">
        <v>169</v>
      </c>
      <c r="D126" t="s">
        <v>25</v>
      </c>
      <c r="E126">
        <v>2</v>
      </c>
      <c r="F126">
        <v>1527</v>
      </c>
      <c r="G126">
        <v>2.75</v>
      </c>
      <c r="H126">
        <v>305</v>
      </c>
      <c r="I126" s="1">
        <v>0.2</v>
      </c>
      <c r="J126">
        <v>275</v>
      </c>
      <c r="K126" s="8">
        <f t="shared" ref="K126:K127" si="17">J126/F126</f>
        <v>0.18009168303863785</v>
      </c>
      <c r="L126" s="12">
        <v>0.90200000000000002</v>
      </c>
      <c r="M126">
        <v>100</v>
      </c>
      <c r="N126">
        <v>57</v>
      </c>
      <c r="O126" s="1">
        <v>0.187</v>
      </c>
      <c r="P126">
        <v>8</v>
      </c>
      <c r="Q126">
        <v>5</v>
      </c>
      <c r="R126" s="1">
        <v>0.63700000000000001</v>
      </c>
      <c r="S126">
        <v>102</v>
      </c>
      <c r="T126">
        <v>3047116</v>
      </c>
      <c r="U126">
        <v>1</v>
      </c>
      <c r="V126">
        <v>43500</v>
      </c>
      <c r="W126">
        <v>4</v>
      </c>
      <c r="X126">
        <v>627850</v>
      </c>
    </row>
    <row r="127" spans="1:24" x14ac:dyDescent="0.3">
      <c r="A127">
        <v>540090</v>
      </c>
      <c r="B127" t="s">
        <v>170</v>
      </c>
      <c r="C127" t="s">
        <v>169</v>
      </c>
      <c r="D127" t="s">
        <v>25</v>
      </c>
      <c r="E127">
        <v>2</v>
      </c>
      <c r="F127">
        <v>543</v>
      </c>
      <c r="G127">
        <v>2.42</v>
      </c>
      <c r="H127">
        <v>94</v>
      </c>
      <c r="I127" s="1">
        <v>0.17299999999999999</v>
      </c>
      <c r="J127">
        <v>5</v>
      </c>
      <c r="K127" s="8">
        <f t="shared" si="17"/>
        <v>9.2081031307550652E-3</v>
      </c>
      <c r="L127" s="12">
        <v>5.2999999999999999E-2</v>
      </c>
      <c r="M127">
        <v>2</v>
      </c>
      <c r="N127">
        <v>1</v>
      </c>
      <c r="O127" s="1">
        <v>1.0999999999999999E-2</v>
      </c>
      <c r="P127">
        <v>0</v>
      </c>
      <c r="Q127">
        <v>0</v>
      </c>
      <c r="R127" s="1">
        <v>0.51300000000000001</v>
      </c>
      <c r="S127">
        <v>39</v>
      </c>
      <c r="T127">
        <v>817650</v>
      </c>
      <c r="U127">
        <v>3</v>
      </c>
      <c r="V127">
        <v>82000</v>
      </c>
      <c r="W127">
        <v>1</v>
      </c>
      <c r="X127">
        <v>108900</v>
      </c>
    </row>
    <row r="128" spans="1:24" x14ac:dyDescent="0.3">
      <c r="A128" s="2">
        <v>540088</v>
      </c>
      <c r="B128" s="2" t="s">
        <v>171</v>
      </c>
      <c r="C128" s="2" t="s">
        <v>169</v>
      </c>
      <c r="D128" s="2" t="s">
        <v>29</v>
      </c>
      <c r="E128" s="2">
        <v>2</v>
      </c>
      <c r="F128" s="2">
        <v>18555</v>
      </c>
      <c r="G128" s="2">
        <v>2.65</v>
      </c>
      <c r="H128" s="2">
        <v>6124</v>
      </c>
      <c r="I128" s="3">
        <v>0.33</v>
      </c>
      <c r="J128" s="2">
        <v>1532</v>
      </c>
      <c r="K128" s="9">
        <f>J128/F128</f>
        <v>8.2565346267852335E-2</v>
      </c>
      <c r="L128" s="13">
        <v>0.25</v>
      </c>
      <c r="M128" s="2">
        <v>578</v>
      </c>
      <c r="N128" s="2">
        <v>301</v>
      </c>
      <c r="O128" s="3">
        <v>4.9000000000000002E-2</v>
      </c>
      <c r="P128" s="2">
        <v>43</v>
      </c>
      <c r="Q128" s="2">
        <v>28</v>
      </c>
      <c r="R128" s="3">
        <v>0.84</v>
      </c>
      <c r="S128" s="2">
        <v>2267</v>
      </c>
      <c r="T128" s="2">
        <v>76489200</v>
      </c>
      <c r="U128" s="2">
        <v>68</v>
      </c>
      <c r="V128" s="2">
        <v>5657956</v>
      </c>
      <c r="W128" s="2">
        <v>74</v>
      </c>
      <c r="X128" s="2">
        <v>21614126</v>
      </c>
    </row>
    <row r="129" spans="1:24" x14ac:dyDescent="0.3">
      <c r="A129" s="4"/>
      <c r="B129" s="4"/>
      <c r="C129" s="4" t="s">
        <v>172</v>
      </c>
      <c r="D129" s="4" t="s">
        <v>2</v>
      </c>
      <c r="E129" s="4">
        <v>2</v>
      </c>
      <c r="F129" s="4">
        <v>20625</v>
      </c>
      <c r="G129" s="4">
        <v>2.65</v>
      </c>
      <c r="H129" s="4">
        <v>6523</v>
      </c>
      <c r="I129" s="5">
        <v>0.316</v>
      </c>
      <c r="J129" s="4">
        <v>1812</v>
      </c>
      <c r="K129" s="10">
        <f>J129/F129</f>
        <v>8.7854545454545449E-2</v>
      </c>
      <c r="L129" s="14">
        <v>0.27800000000000002</v>
      </c>
      <c r="M129" s="4">
        <v>680</v>
      </c>
      <c r="N129" s="4">
        <v>359</v>
      </c>
      <c r="O129" s="5">
        <v>5.5E-2</v>
      </c>
      <c r="P129" s="4">
        <v>51</v>
      </c>
      <c r="Q129" s="4">
        <v>33</v>
      </c>
      <c r="R129" s="5">
        <v>0.82599999999999996</v>
      </c>
      <c r="S129" s="4">
        <v>2408</v>
      </c>
      <c r="T129" s="4">
        <v>80353966</v>
      </c>
      <c r="U129" s="4">
        <v>72</v>
      </c>
      <c r="V129" s="4">
        <v>5783456</v>
      </c>
      <c r="W129" s="4">
        <v>79</v>
      </c>
      <c r="X129" s="4">
        <v>22350876</v>
      </c>
    </row>
    <row r="130" spans="1:24" x14ac:dyDescent="0.3">
      <c r="A130">
        <v>540092</v>
      </c>
      <c r="B130" t="s">
        <v>173</v>
      </c>
      <c r="C130" t="s">
        <v>174</v>
      </c>
      <c r="D130" t="s">
        <v>25</v>
      </c>
      <c r="E130">
        <v>2</v>
      </c>
      <c r="F130">
        <v>911</v>
      </c>
      <c r="G130">
        <v>2.21</v>
      </c>
      <c r="H130">
        <v>290</v>
      </c>
      <c r="I130" s="1">
        <v>0.318</v>
      </c>
      <c r="J130">
        <v>82</v>
      </c>
      <c r="K130" s="8">
        <f t="shared" ref="K130:K134" si="18">J130/F130</f>
        <v>9.0010976948408344E-2</v>
      </c>
      <c r="L130" s="12">
        <v>0.28299999999999997</v>
      </c>
      <c r="M130">
        <v>37</v>
      </c>
      <c r="N130">
        <v>17</v>
      </c>
      <c r="O130" s="1">
        <v>5.8999999999999997E-2</v>
      </c>
      <c r="P130">
        <v>3</v>
      </c>
      <c r="Q130">
        <v>2</v>
      </c>
      <c r="R130" s="1">
        <v>0.71399999999999997</v>
      </c>
      <c r="S130">
        <v>35</v>
      </c>
      <c r="T130">
        <v>5042550</v>
      </c>
      <c r="U130">
        <v>12</v>
      </c>
      <c r="V130">
        <v>2968100</v>
      </c>
      <c r="W130">
        <v>3</v>
      </c>
      <c r="X130">
        <v>44810452</v>
      </c>
    </row>
    <row r="131" spans="1:24" x14ac:dyDescent="0.3">
      <c r="A131">
        <v>540095</v>
      </c>
      <c r="B131" t="s">
        <v>175</v>
      </c>
      <c r="C131" t="s">
        <v>174</v>
      </c>
      <c r="D131" t="s">
        <v>25</v>
      </c>
      <c r="E131">
        <v>2</v>
      </c>
      <c r="F131">
        <v>350</v>
      </c>
      <c r="G131">
        <v>2.2999999999999998</v>
      </c>
      <c r="H131">
        <v>32</v>
      </c>
      <c r="I131" s="1">
        <v>9.0999999999999998E-2</v>
      </c>
      <c r="J131">
        <v>7</v>
      </c>
      <c r="K131" s="8">
        <f t="shared" si="18"/>
        <v>0.02</v>
      </c>
      <c r="L131" s="12">
        <v>0.219</v>
      </c>
      <c r="M131">
        <v>3</v>
      </c>
      <c r="N131">
        <v>1</v>
      </c>
      <c r="O131" s="1">
        <v>3.1E-2</v>
      </c>
      <c r="P131">
        <v>0</v>
      </c>
      <c r="Q131">
        <v>0</v>
      </c>
      <c r="R131" s="1">
        <v>1</v>
      </c>
      <c r="S131">
        <v>14</v>
      </c>
      <c r="T131">
        <v>2332200</v>
      </c>
      <c r="U131">
        <v>0</v>
      </c>
      <c r="V131">
        <v>0</v>
      </c>
      <c r="W131">
        <v>0</v>
      </c>
      <c r="X131">
        <v>0</v>
      </c>
    </row>
    <row r="132" spans="1:24" x14ac:dyDescent="0.3">
      <c r="A132">
        <v>545535</v>
      </c>
      <c r="B132" t="s">
        <v>176</v>
      </c>
      <c r="C132" t="s">
        <v>174</v>
      </c>
      <c r="D132" t="s">
        <v>25</v>
      </c>
      <c r="E132">
        <v>2</v>
      </c>
      <c r="F132">
        <v>1680</v>
      </c>
      <c r="G132">
        <v>2.76</v>
      </c>
      <c r="H132">
        <v>3</v>
      </c>
      <c r="I132" s="1">
        <v>2E-3</v>
      </c>
      <c r="J132">
        <v>0</v>
      </c>
      <c r="K132" s="8">
        <f t="shared" si="18"/>
        <v>0</v>
      </c>
      <c r="L132" s="12">
        <v>0</v>
      </c>
      <c r="M132">
        <v>0</v>
      </c>
      <c r="N132">
        <v>0</v>
      </c>
      <c r="O132" s="1">
        <v>0</v>
      </c>
      <c r="P132">
        <v>0</v>
      </c>
      <c r="Q132">
        <v>0</v>
      </c>
      <c r="R132" s="1">
        <v>1</v>
      </c>
      <c r="S132">
        <v>1</v>
      </c>
      <c r="T132">
        <v>157600</v>
      </c>
      <c r="U132">
        <v>2</v>
      </c>
      <c r="V132">
        <v>1509326</v>
      </c>
      <c r="W132">
        <v>2</v>
      </c>
      <c r="X132">
        <v>18064076</v>
      </c>
    </row>
    <row r="133" spans="1:24" x14ac:dyDescent="0.3">
      <c r="A133">
        <v>545537</v>
      </c>
      <c r="B133" t="s">
        <v>177</v>
      </c>
      <c r="C133" t="s">
        <v>174</v>
      </c>
      <c r="D133" t="s">
        <v>25</v>
      </c>
      <c r="E133">
        <v>2</v>
      </c>
      <c r="F133">
        <v>1174</v>
      </c>
      <c r="G133">
        <v>3.16</v>
      </c>
      <c r="H133">
        <v>348</v>
      </c>
      <c r="I133" s="1">
        <v>0.29599999999999999</v>
      </c>
      <c r="J133">
        <v>265</v>
      </c>
      <c r="K133" s="8">
        <f t="shared" si="18"/>
        <v>0.22572402044293016</v>
      </c>
      <c r="L133" s="12">
        <v>0.76100000000000001</v>
      </c>
      <c r="M133">
        <v>84</v>
      </c>
      <c r="N133">
        <v>42</v>
      </c>
      <c r="O133" s="1">
        <v>0.121</v>
      </c>
      <c r="P133">
        <v>5</v>
      </c>
      <c r="Q133">
        <v>3</v>
      </c>
      <c r="R133" s="1">
        <v>0.73899999999999999</v>
      </c>
      <c r="S133">
        <v>88</v>
      </c>
      <c r="T133">
        <v>4121325</v>
      </c>
      <c r="U133">
        <v>43</v>
      </c>
      <c r="V133">
        <v>3655400</v>
      </c>
      <c r="W133">
        <v>6</v>
      </c>
      <c r="X133">
        <v>1680629</v>
      </c>
    </row>
    <row r="134" spans="1:24" x14ac:dyDescent="0.3">
      <c r="A134">
        <v>545539</v>
      </c>
      <c r="B134" t="s">
        <v>178</v>
      </c>
      <c r="C134" t="s">
        <v>174</v>
      </c>
      <c r="D134" t="s">
        <v>25</v>
      </c>
      <c r="E134">
        <v>2</v>
      </c>
      <c r="F134">
        <v>456</v>
      </c>
      <c r="G134">
        <v>3.17</v>
      </c>
      <c r="H134">
        <v>35</v>
      </c>
      <c r="I134" s="1">
        <v>7.6999999999999999E-2</v>
      </c>
      <c r="J134">
        <v>16</v>
      </c>
      <c r="K134" s="8">
        <f t="shared" si="18"/>
        <v>3.5087719298245612E-2</v>
      </c>
      <c r="L134" s="12">
        <v>0.45700000000000002</v>
      </c>
      <c r="M134">
        <v>5</v>
      </c>
      <c r="N134">
        <v>3</v>
      </c>
      <c r="O134" s="1">
        <v>8.5999999999999993E-2</v>
      </c>
      <c r="P134">
        <v>0</v>
      </c>
      <c r="Q134">
        <v>0</v>
      </c>
      <c r="R134" s="1">
        <v>0.4</v>
      </c>
      <c r="S134">
        <v>10</v>
      </c>
      <c r="T134">
        <v>239000</v>
      </c>
      <c r="U134">
        <v>4</v>
      </c>
      <c r="V134">
        <v>61700</v>
      </c>
      <c r="W134">
        <v>0</v>
      </c>
      <c r="X134">
        <v>0</v>
      </c>
    </row>
    <row r="135" spans="1:24" x14ac:dyDescent="0.3">
      <c r="A135" s="2">
        <v>545536</v>
      </c>
      <c r="B135" s="2" t="s">
        <v>179</v>
      </c>
      <c r="C135" s="2" t="s">
        <v>174</v>
      </c>
      <c r="D135" s="2" t="s">
        <v>29</v>
      </c>
      <c r="E135" s="2">
        <v>2</v>
      </c>
      <c r="F135" s="2">
        <v>28215</v>
      </c>
      <c r="G135" s="2">
        <v>2.59</v>
      </c>
      <c r="H135" s="2">
        <v>10381</v>
      </c>
      <c r="I135" s="3">
        <v>0.36799999999999999</v>
      </c>
      <c r="J135" s="2">
        <v>7161</v>
      </c>
      <c r="K135" s="9">
        <f>J135/F135</f>
        <v>0.25380116959064325</v>
      </c>
      <c r="L135" s="13">
        <v>0.69</v>
      </c>
      <c r="M135" s="2">
        <v>2765</v>
      </c>
      <c r="N135" s="2">
        <v>1507</v>
      </c>
      <c r="O135" s="3">
        <v>0.14499999999999999</v>
      </c>
      <c r="P135" s="2">
        <v>221</v>
      </c>
      <c r="Q135" s="2">
        <v>145</v>
      </c>
      <c r="R135" s="3">
        <v>0.72699999999999998</v>
      </c>
      <c r="S135" s="2">
        <v>3880</v>
      </c>
      <c r="T135" s="2">
        <v>130379352</v>
      </c>
      <c r="U135" s="2">
        <v>292</v>
      </c>
      <c r="V135" s="2">
        <v>29060360</v>
      </c>
      <c r="W135" s="2">
        <v>107</v>
      </c>
      <c r="X135" s="2">
        <v>56844904</v>
      </c>
    </row>
    <row r="136" spans="1:24" x14ac:dyDescent="0.3">
      <c r="A136" s="4"/>
      <c r="B136" s="4"/>
      <c r="C136" s="4" t="s">
        <v>180</v>
      </c>
      <c r="D136" s="4" t="s">
        <v>2</v>
      </c>
      <c r="E136" s="4">
        <v>2</v>
      </c>
      <c r="F136" s="4">
        <v>32786</v>
      </c>
      <c r="G136" s="4">
        <v>2.6</v>
      </c>
      <c r="H136" s="4">
        <v>11089</v>
      </c>
      <c r="I136" s="5">
        <v>0.33800000000000002</v>
      </c>
      <c r="J136" s="4">
        <v>7531</v>
      </c>
      <c r="K136" s="10">
        <f>J136/F136</f>
        <v>0.22970170194595255</v>
      </c>
      <c r="L136" s="14">
        <v>0.67900000000000005</v>
      </c>
      <c r="M136" s="4">
        <v>2894</v>
      </c>
      <c r="N136" s="4">
        <v>1570</v>
      </c>
      <c r="O136" s="5">
        <v>0.14199999999999999</v>
      </c>
      <c r="P136" s="4">
        <v>229</v>
      </c>
      <c r="Q136" s="4">
        <v>150</v>
      </c>
      <c r="R136" s="5">
        <v>0.72699999999999998</v>
      </c>
      <c r="S136" s="4">
        <v>4028</v>
      </c>
      <c r="T136" s="4">
        <v>142272027</v>
      </c>
      <c r="U136" s="4">
        <v>353</v>
      </c>
      <c r="V136" s="4">
        <v>37254886</v>
      </c>
      <c r="W136" s="4">
        <v>118</v>
      </c>
      <c r="X136" s="4">
        <v>121400061</v>
      </c>
    </row>
    <row r="137" spans="1:24" x14ac:dyDescent="0.3">
      <c r="A137">
        <v>540292</v>
      </c>
      <c r="B137" t="s">
        <v>181</v>
      </c>
      <c r="C137" t="s">
        <v>182</v>
      </c>
      <c r="D137" t="s">
        <v>25</v>
      </c>
      <c r="E137">
        <v>6</v>
      </c>
      <c r="F137">
        <v>3460</v>
      </c>
      <c r="G137">
        <v>2.29</v>
      </c>
      <c r="H137">
        <v>126</v>
      </c>
      <c r="I137" s="1">
        <v>3.5999999999999997E-2</v>
      </c>
      <c r="J137">
        <v>89</v>
      </c>
      <c r="K137" s="8">
        <f t="shared" ref="K137:K146" si="19">J137/F137</f>
        <v>2.5722543352601157E-2</v>
      </c>
      <c r="L137" s="12">
        <v>0.70599999999999996</v>
      </c>
      <c r="M137">
        <v>39</v>
      </c>
      <c r="N137">
        <v>15</v>
      </c>
      <c r="O137" s="1">
        <v>0.11899999999999999</v>
      </c>
      <c r="P137">
        <v>2</v>
      </c>
      <c r="Q137">
        <v>2</v>
      </c>
      <c r="R137" s="1">
        <v>0.80400000000000005</v>
      </c>
      <c r="S137">
        <v>51</v>
      </c>
      <c r="T137">
        <v>4556470</v>
      </c>
      <c r="U137">
        <v>0</v>
      </c>
      <c r="V137">
        <v>0</v>
      </c>
      <c r="W137">
        <v>0</v>
      </c>
      <c r="X137">
        <v>0</v>
      </c>
    </row>
    <row r="138" spans="1:24" x14ac:dyDescent="0.3">
      <c r="A138">
        <v>540104</v>
      </c>
      <c r="B138" t="s">
        <v>183</v>
      </c>
      <c r="C138" t="s">
        <v>182</v>
      </c>
      <c r="D138" t="s">
        <v>25</v>
      </c>
      <c r="E138">
        <v>6</v>
      </c>
      <c r="F138">
        <v>1023</v>
      </c>
      <c r="G138">
        <v>2.21</v>
      </c>
      <c r="H138">
        <v>77</v>
      </c>
      <c r="I138" s="1">
        <v>7.4999999999999997E-2</v>
      </c>
      <c r="J138">
        <v>64</v>
      </c>
      <c r="K138" s="8">
        <f t="shared" si="19"/>
        <v>6.2561094819159335E-2</v>
      </c>
      <c r="L138" s="12">
        <v>0.83099999999999996</v>
      </c>
      <c r="M138">
        <v>29</v>
      </c>
      <c r="N138">
        <v>11</v>
      </c>
      <c r="O138" s="1">
        <v>0.14299999999999999</v>
      </c>
      <c r="P138">
        <v>2</v>
      </c>
      <c r="Q138">
        <v>1</v>
      </c>
      <c r="R138" s="1">
        <v>0.70599999999999996</v>
      </c>
      <c r="S138">
        <v>17</v>
      </c>
      <c r="T138">
        <v>1528683</v>
      </c>
      <c r="U138">
        <v>1</v>
      </c>
      <c r="V138">
        <v>19800</v>
      </c>
      <c r="W138">
        <v>2</v>
      </c>
      <c r="X138">
        <v>227000</v>
      </c>
    </row>
    <row r="139" spans="1:24" x14ac:dyDescent="0.3">
      <c r="A139">
        <v>540101</v>
      </c>
      <c r="B139" t="s">
        <v>184</v>
      </c>
      <c r="C139" t="s">
        <v>182</v>
      </c>
      <c r="D139" t="s">
        <v>25</v>
      </c>
      <c r="E139">
        <v>6</v>
      </c>
      <c r="F139">
        <v>446</v>
      </c>
      <c r="G139">
        <v>3.14</v>
      </c>
      <c r="H139">
        <v>110</v>
      </c>
      <c r="I139" s="1">
        <v>0.247</v>
      </c>
      <c r="J139">
        <v>28</v>
      </c>
      <c r="K139" s="8">
        <f t="shared" si="19"/>
        <v>6.2780269058295965E-2</v>
      </c>
      <c r="L139" s="12">
        <v>0.255</v>
      </c>
      <c r="M139">
        <v>9</v>
      </c>
      <c r="N139">
        <v>4</v>
      </c>
      <c r="O139" s="1">
        <v>3.5999999999999997E-2</v>
      </c>
      <c r="P139">
        <v>0</v>
      </c>
      <c r="Q139">
        <v>0</v>
      </c>
      <c r="R139" s="1">
        <v>0.71899999999999997</v>
      </c>
      <c r="S139">
        <v>32</v>
      </c>
      <c r="T139">
        <v>3348345</v>
      </c>
      <c r="U139">
        <v>17</v>
      </c>
      <c r="V139">
        <v>3085390</v>
      </c>
      <c r="W139">
        <v>1</v>
      </c>
      <c r="X139">
        <v>48600</v>
      </c>
    </row>
    <row r="140" spans="1:24" x14ac:dyDescent="0.3">
      <c r="A140">
        <v>540106</v>
      </c>
      <c r="B140" t="s">
        <v>185</v>
      </c>
      <c r="C140" t="s">
        <v>182</v>
      </c>
      <c r="D140" t="s">
        <v>25</v>
      </c>
      <c r="E140">
        <v>6</v>
      </c>
      <c r="F140">
        <v>105</v>
      </c>
      <c r="G140">
        <v>1.91</v>
      </c>
      <c r="H140">
        <v>76</v>
      </c>
      <c r="I140" s="1">
        <v>0.72399999999999998</v>
      </c>
      <c r="J140">
        <v>55</v>
      </c>
      <c r="K140" s="8">
        <f t="shared" si="19"/>
        <v>0.52380952380952384</v>
      </c>
      <c r="L140" s="12">
        <v>0.72399999999999998</v>
      </c>
      <c r="M140">
        <v>29</v>
      </c>
      <c r="N140">
        <v>14</v>
      </c>
      <c r="O140" s="1">
        <v>0.184</v>
      </c>
      <c r="P140">
        <v>3</v>
      </c>
      <c r="Q140">
        <v>2</v>
      </c>
      <c r="R140" s="1">
        <v>0.66700000000000004</v>
      </c>
      <c r="S140">
        <v>36</v>
      </c>
      <c r="T140">
        <v>2256500</v>
      </c>
      <c r="U140">
        <v>12</v>
      </c>
      <c r="V140">
        <v>665300</v>
      </c>
      <c r="W140">
        <v>0</v>
      </c>
      <c r="X140">
        <v>0</v>
      </c>
    </row>
    <row r="141" spans="1:24" x14ac:dyDescent="0.3">
      <c r="A141">
        <v>540103</v>
      </c>
      <c r="B141" t="s">
        <v>186</v>
      </c>
      <c r="C141" t="s">
        <v>182</v>
      </c>
      <c r="D141" t="s">
        <v>25</v>
      </c>
      <c r="E141">
        <v>6</v>
      </c>
      <c r="F141">
        <v>1656</v>
      </c>
      <c r="G141">
        <v>2.59</v>
      </c>
      <c r="H141">
        <v>438</v>
      </c>
      <c r="I141" s="1">
        <v>0.26400000000000001</v>
      </c>
      <c r="J141">
        <v>282</v>
      </c>
      <c r="K141" s="8">
        <f t="shared" si="19"/>
        <v>0.17028985507246377</v>
      </c>
      <c r="L141" s="12">
        <v>0.64400000000000002</v>
      </c>
      <c r="M141">
        <v>109</v>
      </c>
      <c r="N141">
        <v>47</v>
      </c>
      <c r="O141" s="1">
        <v>0.107</v>
      </c>
      <c r="P141">
        <v>7</v>
      </c>
      <c r="Q141">
        <v>5</v>
      </c>
      <c r="R141" s="1">
        <v>0.77700000000000002</v>
      </c>
      <c r="S141">
        <v>157</v>
      </c>
      <c r="T141">
        <v>8637240</v>
      </c>
      <c r="U141">
        <v>31</v>
      </c>
      <c r="V141">
        <v>1799490</v>
      </c>
      <c r="W141">
        <v>11</v>
      </c>
      <c r="X141">
        <v>4880670</v>
      </c>
    </row>
    <row r="142" spans="1:24" x14ac:dyDescent="0.3">
      <c r="A142">
        <v>540098</v>
      </c>
      <c r="B142" t="s">
        <v>187</v>
      </c>
      <c r="C142" t="s">
        <v>182</v>
      </c>
      <c r="D142" t="s">
        <v>25</v>
      </c>
      <c r="E142">
        <v>6</v>
      </c>
      <c r="F142">
        <v>1408</v>
      </c>
      <c r="G142">
        <v>2.4700000000000002</v>
      </c>
      <c r="H142">
        <v>69</v>
      </c>
      <c r="I142" s="1">
        <v>4.9000000000000002E-2</v>
      </c>
      <c r="J142">
        <v>22</v>
      </c>
      <c r="K142" s="8">
        <f t="shared" si="19"/>
        <v>1.5625E-2</v>
      </c>
      <c r="L142" s="12">
        <v>0.31900000000000001</v>
      </c>
      <c r="M142">
        <v>9</v>
      </c>
      <c r="N142">
        <v>4</v>
      </c>
      <c r="O142" s="1">
        <v>5.8000000000000003E-2</v>
      </c>
      <c r="P142">
        <v>1</v>
      </c>
      <c r="Q142">
        <v>0</v>
      </c>
      <c r="R142" s="1">
        <v>0.63600000000000001</v>
      </c>
      <c r="S142">
        <v>22</v>
      </c>
      <c r="T142">
        <v>932004</v>
      </c>
      <c r="U142">
        <v>5</v>
      </c>
      <c r="V142">
        <v>223000</v>
      </c>
      <c r="W142">
        <v>0</v>
      </c>
      <c r="X142">
        <v>0</v>
      </c>
    </row>
    <row r="143" spans="1:24" x14ac:dyDescent="0.3">
      <c r="A143">
        <v>540105</v>
      </c>
      <c r="B143" t="s">
        <v>188</v>
      </c>
      <c r="C143" t="s">
        <v>182</v>
      </c>
      <c r="D143" t="s">
        <v>25</v>
      </c>
      <c r="E143">
        <v>6</v>
      </c>
      <c r="F143">
        <v>762</v>
      </c>
      <c r="G143">
        <v>2.27</v>
      </c>
      <c r="H143">
        <v>32</v>
      </c>
      <c r="I143" s="1">
        <v>4.2000000000000003E-2</v>
      </c>
      <c r="J143">
        <v>16</v>
      </c>
      <c r="K143" s="8">
        <f t="shared" si="19"/>
        <v>2.0997375328083989E-2</v>
      </c>
      <c r="L143" s="12">
        <v>0.5</v>
      </c>
      <c r="M143">
        <v>7</v>
      </c>
      <c r="N143">
        <v>3</v>
      </c>
      <c r="O143" s="1">
        <v>9.4E-2</v>
      </c>
      <c r="P143">
        <v>1</v>
      </c>
      <c r="Q143">
        <v>0</v>
      </c>
      <c r="R143" s="1">
        <v>0.63600000000000001</v>
      </c>
      <c r="S143">
        <v>11</v>
      </c>
      <c r="T143">
        <v>370300</v>
      </c>
      <c r="U143">
        <v>8</v>
      </c>
      <c r="V143">
        <v>469550</v>
      </c>
      <c r="W143">
        <v>4</v>
      </c>
      <c r="X143">
        <v>451600</v>
      </c>
    </row>
    <row r="144" spans="1:24" x14ac:dyDescent="0.3">
      <c r="A144">
        <v>540100</v>
      </c>
      <c r="B144" t="s">
        <v>189</v>
      </c>
      <c r="C144" t="s">
        <v>182</v>
      </c>
      <c r="D144" t="s">
        <v>25</v>
      </c>
      <c r="E144">
        <v>6</v>
      </c>
      <c r="F144">
        <v>295</v>
      </c>
      <c r="G144">
        <v>2.73</v>
      </c>
      <c r="H144">
        <v>76</v>
      </c>
      <c r="I144" s="1">
        <v>0.25800000000000001</v>
      </c>
      <c r="J144">
        <v>22</v>
      </c>
      <c r="K144" s="8">
        <f t="shared" si="19"/>
        <v>7.4576271186440682E-2</v>
      </c>
      <c r="L144" s="12">
        <v>0.28899999999999998</v>
      </c>
      <c r="M144">
        <v>8</v>
      </c>
      <c r="N144">
        <v>3</v>
      </c>
      <c r="O144" s="1">
        <v>3.9E-2</v>
      </c>
      <c r="P144">
        <v>0</v>
      </c>
      <c r="Q144">
        <v>0</v>
      </c>
      <c r="R144" s="1">
        <v>0.77300000000000002</v>
      </c>
      <c r="S144">
        <v>22</v>
      </c>
      <c r="T144">
        <v>906770</v>
      </c>
      <c r="U144">
        <v>9</v>
      </c>
      <c r="V144">
        <v>613400</v>
      </c>
      <c r="W144">
        <v>2</v>
      </c>
      <c r="X144">
        <v>1604000</v>
      </c>
    </row>
    <row r="145" spans="1:24" x14ac:dyDescent="0.3">
      <c r="A145">
        <v>540099</v>
      </c>
      <c r="B145" t="s">
        <v>190</v>
      </c>
      <c r="C145" t="s">
        <v>182</v>
      </c>
      <c r="D145" t="s">
        <v>25</v>
      </c>
      <c r="E145">
        <v>6</v>
      </c>
      <c r="F145">
        <v>18369</v>
      </c>
      <c r="G145">
        <v>2.21</v>
      </c>
      <c r="H145">
        <v>53</v>
      </c>
      <c r="I145" s="1">
        <v>3.0000000000000001E-3</v>
      </c>
      <c r="J145">
        <v>15</v>
      </c>
      <c r="K145" s="8">
        <f t="shared" si="19"/>
        <v>8.1659317328107136E-4</v>
      </c>
      <c r="L145" s="12">
        <v>0.28299999999999997</v>
      </c>
      <c r="M145">
        <v>7</v>
      </c>
      <c r="N145">
        <v>3</v>
      </c>
      <c r="O145" s="1">
        <v>5.7000000000000002E-2</v>
      </c>
      <c r="P145">
        <v>1</v>
      </c>
      <c r="Q145">
        <v>0</v>
      </c>
      <c r="R145" s="1">
        <v>0.47099999999999997</v>
      </c>
      <c r="S145">
        <v>17</v>
      </c>
      <c r="T145">
        <v>1579000</v>
      </c>
      <c r="U145">
        <v>30</v>
      </c>
      <c r="V145">
        <v>7836600</v>
      </c>
      <c r="W145">
        <v>0</v>
      </c>
      <c r="X145">
        <v>0</v>
      </c>
    </row>
    <row r="146" spans="1:24" x14ac:dyDescent="0.3">
      <c r="A146">
        <v>540102</v>
      </c>
      <c r="B146" t="s">
        <v>191</v>
      </c>
      <c r="C146" t="s">
        <v>182</v>
      </c>
      <c r="D146" t="s">
        <v>25</v>
      </c>
      <c r="E146">
        <v>6</v>
      </c>
      <c r="F146">
        <v>417</v>
      </c>
      <c r="G146">
        <v>2.54</v>
      </c>
      <c r="H146">
        <v>81</v>
      </c>
      <c r="I146" s="1">
        <v>0.19400000000000001</v>
      </c>
      <c r="J146">
        <v>0</v>
      </c>
      <c r="K146" s="8">
        <f t="shared" si="19"/>
        <v>0</v>
      </c>
      <c r="L146" s="12">
        <v>0</v>
      </c>
      <c r="M146">
        <v>0</v>
      </c>
      <c r="N146">
        <v>0</v>
      </c>
      <c r="O146" s="1">
        <v>0</v>
      </c>
      <c r="P146">
        <v>0</v>
      </c>
      <c r="Q146">
        <v>0</v>
      </c>
      <c r="R146" s="1">
        <v>0.68799999999999994</v>
      </c>
      <c r="S146">
        <v>32</v>
      </c>
      <c r="T146">
        <v>791410</v>
      </c>
      <c r="U146">
        <v>3</v>
      </c>
      <c r="V146">
        <v>56400</v>
      </c>
      <c r="W146">
        <v>1</v>
      </c>
      <c r="X146">
        <v>168400</v>
      </c>
    </row>
    <row r="147" spans="1:24" x14ac:dyDescent="0.3">
      <c r="A147" s="2">
        <v>540097</v>
      </c>
      <c r="B147" s="2" t="s">
        <v>192</v>
      </c>
      <c r="C147" s="2" t="s">
        <v>182</v>
      </c>
      <c r="D147" s="2" t="s">
        <v>29</v>
      </c>
      <c r="E147" s="2">
        <v>6</v>
      </c>
      <c r="F147" s="2">
        <v>27309</v>
      </c>
      <c r="G147" s="2">
        <v>2.4700000000000002</v>
      </c>
      <c r="H147" s="2">
        <v>2569</v>
      </c>
      <c r="I147" s="3">
        <v>9.4E-2</v>
      </c>
      <c r="J147" s="2">
        <v>1358</v>
      </c>
      <c r="K147" s="9">
        <f>J147/F147</f>
        <v>4.9727196162437294E-2</v>
      </c>
      <c r="L147" s="13">
        <v>0.52900000000000003</v>
      </c>
      <c r="M147" s="2">
        <v>550</v>
      </c>
      <c r="N147" s="2">
        <v>217</v>
      </c>
      <c r="O147" s="3">
        <v>8.4000000000000005E-2</v>
      </c>
      <c r="P147" s="2">
        <v>33</v>
      </c>
      <c r="Q147" s="2">
        <v>22</v>
      </c>
      <c r="R147" s="3">
        <v>0.79</v>
      </c>
      <c r="S147" s="2">
        <v>1013</v>
      </c>
      <c r="T147" s="2">
        <v>67633336</v>
      </c>
      <c r="U147" s="2">
        <v>80</v>
      </c>
      <c r="V147" s="2">
        <v>9342564</v>
      </c>
      <c r="W147" s="2">
        <v>21</v>
      </c>
      <c r="X147" s="2">
        <v>3378806</v>
      </c>
    </row>
    <row r="148" spans="1:24" x14ac:dyDescent="0.3">
      <c r="A148" s="4"/>
      <c r="B148" s="4"/>
      <c r="C148" s="4" t="s">
        <v>193</v>
      </c>
      <c r="D148" s="4" t="s">
        <v>2</v>
      </c>
      <c r="E148" s="4">
        <v>6</v>
      </c>
      <c r="F148" s="4">
        <v>55250</v>
      </c>
      <c r="G148" s="4">
        <v>2.37</v>
      </c>
      <c r="H148" s="4">
        <v>3707</v>
      </c>
      <c r="I148" s="5">
        <v>6.7000000000000004E-2</v>
      </c>
      <c r="J148" s="4">
        <v>1951</v>
      </c>
      <c r="K148" s="10">
        <f>J148/F148</f>
        <v>3.5312217194570138E-2</v>
      </c>
      <c r="L148" s="14">
        <v>0.52600000000000002</v>
      </c>
      <c r="M148" s="4">
        <v>796</v>
      </c>
      <c r="N148" s="4">
        <v>321</v>
      </c>
      <c r="O148" s="5">
        <v>8.6999999999999994E-2</v>
      </c>
      <c r="P148" s="4">
        <v>50</v>
      </c>
      <c r="Q148" s="4">
        <v>32</v>
      </c>
      <c r="R148" s="5">
        <v>0.77300000000000002</v>
      </c>
      <c r="S148" s="4">
        <v>1410</v>
      </c>
      <c r="T148" s="4">
        <v>92540058</v>
      </c>
      <c r="U148" s="4">
        <v>196</v>
      </c>
      <c r="V148" s="4">
        <v>24111494</v>
      </c>
      <c r="W148" s="4">
        <v>42</v>
      </c>
      <c r="X148" s="4">
        <v>10759076</v>
      </c>
    </row>
    <row r="149" spans="1:24" x14ac:dyDescent="0.3">
      <c r="A149">
        <v>540287</v>
      </c>
      <c r="B149" t="s">
        <v>194</v>
      </c>
      <c r="C149" t="s">
        <v>195</v>
      </c>
      <c r="D149" t="s">
        <v>25</v>
      </c>
      <c r="E149">
        <v>10</v>
      </c>
      <c r="F149">
        <v>479</v>
      </c>
      <c r="G149">
        <v>2.58</v>
      </c>
      <c r="H149">
        <v>111</v>
      </c>
      <c r="I149" s="1">
        <v>0.23200000000000001</v>
      </c>
      <c r="J149">
        <v>23</v>
      </c>
      <c r="K149" s="8">
        <f t="shared" ref="K149:K154" si="20">J149/F149</f>
        <v>4.8016701461377868E-2</v>
      </c>
      <c r="L149" s="12">
        <v>0.20699999999999999</v>
      </c>
      <c r="M149">
        <v>9</v>
      </c>
      <c r="N149">
        <v>5</v>
      </c>
      <c r="O149" s="1">
        <v>4.4999999999999998E-2</v>
      </c>
      <c r="P149">
        <v>1</v>
      </c>
      <c r="Q149">
        <v>0</v>
      </c>
      <c r="R149" s="1">
        <v>0.81399999999999995</v>
      </c>
      <c r="S149">
        <v>43</v>
      </c>
      <c r="T149">
        <v>1535300</v>
      </c>
      <c r="U149">
        <v>11</v>
      </c>
      <c r="V149">
        <v>1152600</v>
      </c>
      <c r="W149">
        <v>8</v>
      </c>
      <c r="X149">
        <v>8316358</v>
      </c>
    </row>
    <row r="150" spans="1:24" x14ac:dyDescent="0.3">
      <c r="A150">
        <v>540152</v>
      </c>
      <c r="B150" t="s">
        <v>196</v>
      </c>
      <c r="C150" t="s">
        <v>195</v>
      </c>
      <c r="D150" t="s">
        <v>53</v>
      </c>
      <c r="E150">
        <v>10</v>
      </c>
      <c r="F150">
        <v>354</v>
      </c>
      <c r="G150">
        <v>2.2200000000000002</v>
      </c>
      <c r="H150">
        <v>9</v>
      </c>
      <c r="I150" s="1">
        <v>2.5000000000000001E-2</v>
      </c>
      <c r="J150">
        <v>9</v>
      </c>
      <c r="K150" s="8">
        <f t="shared" si="20"/>
        <v>2.5423728813559324E-2</v>
      </c>
      <c r="L150" s="12">
        <v>1</v>
      </c>
      <c r="M150">
        <v>4</v>
      </c>
      <c r="N150">
        <v>2</v>
      </c>
      <c r="O150" s="1">
        <v>0.222</v>
      </c>
      <c r="P150">
        <v>0</v>
      </c>
      <c r="Q150">
        <v>0</v>
      </c>
      <c r="R150" s="1">
        <v>1</v>
      </c>
      <c r="S150">
        <v>4</v>
      </c>
      <c r="T150">
        <v>164000</v>
      </c>
      <c r="U150">
        <v>0</v>
      </c>
      <c r="V150">
        <v>0</v>
      </c>
      <c r="W150">
        <v>0</v>
      </c>
      <c r="X150">
        <v>0</v>
      </c>
    </row>
    <row r="151" spans="1:24" x14ac:dyDescent="0.3">
      <c r="A151">
        <v>540109</v>
      </c>
      <c r="B151" t="s">
        <v>197</v>
      </c>
      <c r="C151" t="s">
        <v>195</v>
      </c>
      <c r="D151" t="s">
        <v>25</v>
      </c>
      <c r="E151">
        <v>10</v>
      </c>
      <c r="F151">
        <v>1674</v>
      </c>
      <c r="G151">
        <v>2.4900000000000002</v>
      </c>
      <c r="H151">
        <v>82</v>
      </c>
      <c r="I151" s="1">
        <v>4.9000000000000002E-2</v>
      </c>
      <c r="J151">
        <v>62</v>
      </c>
      <c r="K151" s="8">
        <f t="shared" si="20"/>
        <v>3.7037037037037035E-2</v>
      </c>
      <c r="L151" s="12">
        <v>0.75600000000000001</v>
      </c>
      <c r="M151">
        <v>25</v>
      </c>
      <c r="N151">
        <v>10</v>
      </c>
      <c r="O151" s="1">
        <v>0.122</v>
      </c>
      <c r="P151">
        <v>2</v>
      </c>
      <c r="Q151">
        <v>1</v>
      </c>
      <c r="R151" s="1">
        <v>0.81799999999999995</v>
      </c>
      <c r="S151">
        <v>33</v>
      </c>
      <c r="T151">
        <v>2203700</v>
      </c>
      <c r="U151">
        <v>2</v>
      </c>
      <c r="V151">
        <v>5801400</v>
      </c>
      <c r="W151">
        <v>2</v>
      </c>
      <c r="X151">
        <v>41929540</v>
      </c>
    </row>
    <row r="152" spans="1:24" x14ac:dyDescent="0.3">
      <c r="A152">
        <v>540110</v>
      </c>
      <c r="B152" t="s">
        <v>198</v>
      </c>
      <c r="C152" t="s">
        <v>195</v>
      </c>
      <c r="D152" t="s">
        <v>25</v>
      </c>
      <c r="E152">
        <v>10</v>
      </c>
      <c r="F152">
        <v>1667</v>
      </c>
      <c r="G152">
        <v>2.77</v>
      </c>
      <c r="H152">
        <v>327</v>
      </c>
      <c r="I152" s="1">
        <v>0.19600000000000001</v>
      </c>
      <c r="J152">
        <v>86</v>
      </c>
      <c r="K152" s="8">
        <f t="shared" si="20"/>
        <v>5.1589682063587279E-2</v>
      </c>
      <c r="L152" s="12">
        <v>0.26300000000000001</v>
      </c>
      <c r="M152">
        <v>31</v>
      </c>
      <c r="N152">
        <v>17</v>
      </c>
      <c r="O152" s="1">
        <v>5.1999999999999998E-2</v>
      </c>
      <c r="P152">
        <v>2</v>
      </c>
      <c r="Q152">
        <v>2</v>
      </c>
      <c r="R152" s="1">
        <v>0.69599999999999995</v>
      </c>
      <c r="S152">
        <v>112</v>
      </c>
      <c r="T152">
        <v>5437800</v>
      </c>
      <c r="U152">
        <v>10</v>
      </c>
      <c r="V152">
        <v>714900</v>
      </c>
      <c r="W152">
        <v>4</v>
      </c>
      <c r="X152">
        <v>438200</v>
      </c>
    </row>
    <row r="153" spans="1:24" x14ac:dyDescent="0.3">
      <c r="A153">
        <v>540108</v>
      </c>
      <c r="B153" t="s">
        <v>199</v>
      </c>
      <c r="C153" t="s">
        <v>195</v>
      </c>
      <c r="D153" t="s">
        <v>25</v>
      </c>
      <c r="E153">
        <v>10</v>
      </c>
      <c r="F153">
        <v>1265</v>
      </c>
      <c r="G153">
        <v>2.34</v>
      </c>
      <c r="H153">
        <v>723</v>
      </c>
      <c r="I153" s="1">
        <v>0.57199999999999995</v>
      </c>
      <c r="J153">
        <v>601</v>
      </c>
      <c r="K153" s="8">
        <f t="shared" si="20"/>
        <v>0.47509881422924899</v>
      </c>
      <c r="L153" s="12">
        <v>0.83099999999999996</v>
      </c>
      <c r="M153">
        <v>257</v>
      </c>
      <c r="N153">
        <v>131</v>
      </c>
      <c r="O153" s="1">
        <v>0.18099999999999999</v>
      </c>
      <c r="P153">
        <v>21</v>
      </c>
      <c r="Q153">
        <v>14</v>
      </c>
      <c r="R153" s="1">
        <v>0.68</v>
      </c>
      <c r="S153">
        <v>266</v>
      </c>
      <c r="T153">
        <v>9832150</v>
      </c>
      <c r="U153">
        <v>42</v>
      </c>
      <c r="V153">
        <v>15313040</v>
      </c>
      <c r="W153">
        <v>9</v>
      </c>
      <c r="X153">
        <v>1064300</v>
      </c>
    </row>
    <row r="154" spans="1:24" x14ac:dyDescent="0.3">
      <c r="A154">
        <v>540111</v>
      </c>
      <c r="B154" t="s">
        <v>200</v>
      </c>
      <c r="C154" t="s">
        <v>195</v>
      </c>
      <c r="D154" t="s">
        <v>25</v>
      </c>
      <c r="E154">
        <v>10</v>
      </c>
      <c r="F154">
        <v>8195</v>
      </c>
      <c r="G154">
        <v>2.2799999999999998</v>
      </c>
      <c r="H154">
        <v>636</v>
      </c>
      <c r="I154" s="1">
        <v>7.8E-2</v>
      </c>
      <c r="J154">
        <v>340</v>
      </c>
      <c r="K154" s="8">
        <f t="shared" si="20"/>
        <v>4.148871262965223E-2</v>
      </c>
      <c r="L154" s="12">
        <v>0.53500000000000003</v>
      </c>
      <c r="M154">
        <v>149</v>
      </c>
      <c r="N154">
        <v>72</v>
      </c>
      <c r="O154" s="1">
        <v>0.113</v>
      </c>
      <c r="P154">
        <v>12</v>
      </c>
      <c r="Q154">
        <v>8</v>
      </c>
      <c r="R154" s="1">
        <v>0.35</v>
      </c>
      <c r="S154">
        <v>266</v>
      </c>
      <c r="T154">
        <v>6940280</v>
      </c>
      <c r="U154">
        <v>45</v>
      </c>
      <c r="V154">
        <v>16158500</v>
      </c>
      <c r="W154">
        <v>11</v>
      </c>
      <c r="X154">
        <v>26618200</v>
      </c>
    </row>
    <row r="155" spans="1:24" x14ac:dyDescent="0.3">
      <c r="A155" s="2">
        <v>540107</v>
      </c>
      <c r="B155" s="2" t="s">
        <v>201</v>
      </c>
      <c r="C155" s="2" t="s">
        <v>195</v>
      </c>
      <c r="D155" s="2" t="s">
        <v>29</v>
      </c>
      <c r="E155" s="2">
        <v>10</v>
      </c>
      <c r="F155" s="2">
        <v>17179</v>
      </c>
      <c r="G155" s="2">
        <v>2.75</v>
      </c>
      <c r="H155" s="2">
        <v>1782</v>
      </c>
      <c r="I155" s="3">
        <v>0.104</v>
      </c>
      <c r="J155" s="2">
        <v>512</v>
      </c>
      <c r="K155" s="9">
        <f>J155/F155</f>
        <v>2.9803830257872983E-2</v>
      </c>
      <c r="L155" s="13">
        <v>0.28699999999999998</v>
      </c>
      <c r="M155" s="2">
        <v>186</v>
      </c>
      <c r="N155" s="2">
        <v>85</v>
      </c>
      <c r="O155" s="3">
        <v>4.8000000000000001E-2</v>
      </c>
      <c r="P155" s="2">
        <v>12</v>
      </c>
      <c r="Q155" s="2">
        <v>8</v>
      </c>
      <c r="R155" s="3">
        <v>0.621</v>
      </c>
      <c r="S155" s="2">
        <v>559</v>
      </c>
      <c r="T155" s="2">
        <v>31737394</v>
      </c>
      <c r="U155" s="2">
        <v>28</v>
      </c>
      <c r="V155" s="2">
        <v>7121681</v>
      </c>
      <c r="W155" s="2">
        <v>8</v>
      </c>
      <c r="X155" s="2">
        <v>633740</v>
      </c>
    </row>
    <row r="156" spans="1:24" x14ac:dyDescent="0.3">
      <c r="A156" s="4"/>
      <c r="B156" s="4"/>
      <c r="C156" s="4" t="s">
        <v>202</v>
      </c>
      <c r="D156" s="4" t="s">
        <v>2</v>
      </c>
      <c r="E156" s="4">
        <v>10</v>
      </c>
      <c r="F156" s="4">
        <v>30813</v>
      </c>
      <c r="G156" s="4">
        <v>2.57</v>
      </c>
      <c r="H156" s="4">
        <v>3670</v>
      </c>
      <c r="I156" s="5">
        <v>0.11899999999999999</v>
      </c>
      <c r="J156" s="4">
        <v>1633</v>
      </c>
      <c r="K156" s="10">
        <f>J156/F156</f>
        <v>5.2997111608736575E-2</v>
      </c>
      <c r="L156" s="14">
        <v>0.44500000000000001</v>
      </c>
      <c r="M156" s="4">
        <v>661</v>
      </c>
      <c r="N156" s="4">
        <v>322</v>
      </c>
      <c r="O156" s="5">
        <v>8.7999999999999995E-2</v>
      </c>
      <c r="P156" s="4">
        <v>50</v>
      </c>
      <c r="Q156" s="4">
        <v>33</v>
      </c>
      <c r="R156" s="5">
        <v>0.59599999999999997</v>
      </c>
      <c r="S156" s="4">
        <v>1283</v>
      </c>
      <c r="T156" s="4">
        <v>57850624</v>
      </c>
      <c r="U156" s="4">
        <v>138</v>
      </c>
      <c r="V156" s="4">
        <v>46262121</v>
      </c>
      <c r="W156" s="4">
        <v>42</v>
      </c>
      <c r="X156" s="4">
        <v>79000338</v>
      </c>
    </row>
    <row r="157" spans="1:24" x14ac:dyDescent="0.3">
      <c r="A157">
        <v>540113</v>
      </c>
      <c r="B157" t="s">
        <v>203</v>
      </c>
      <c r="C157" t="s">
        <v>204</v>
      </c>
      <c r="D157" t="s">
        <v>25</v>
      </c>
      <c r="E157">
        <v>2</v>
      </c>
      <c r="F157">
        <v>362</v>
      </c>
      <c r="G157">
        <v>4.07</v>
      </c>
      <c r="H157">
        <v>106</v>
      </c>
      <c r="I157" s="1">
        <v>0.29299999999999998</v>
      </c>
      <c r="J157">
        <v>85</v>
      </c>
      <c r="K157" s="8">
        <f t="shared" ref="K157:K162" si="21">J157/F157</f>
        <v>0.23480662983425415</v>
      </c>
      <c r="L157" s="12">
        <v>0.80200000000000005</v>
      </c>
      <c r="M157">
        <v>21</v>
      </c>
      <c r="N157">
        <v>19</v>
      </c>
      <c r="O157" s="1">
        <v>0.17899999999999999</v>
      </c>
      <c r="P157">
        <v>2</v>
      </c>
      <c r="Q157">
        <v>1</v>
      </c>
      <c r="R157" s="1">
        <v>0.65400000000000003</v>
      </c>
      <c r="S157">
        <v>26</v>
      </c>
      <c r="T157">
        <v>665900</v>
      </c>
      <c r="U157">
        <v>0</v>
      </c>
      <c r="V157">
        <v>0</v>
      </c>
      <c r="W157">
        <v>4</v>
      </c>
      <c r="X157">
        <v>230800</v>
      </c>
    </row>
    <row r="158" spans="1:24" x14ac:dyDescent="0.3">
      <c r="A158">
        <v>540247</v>
      </c>
      <c r="B158" t="s">
        <v>205</v>
      </c>
      <c r="C158" t="s">
        <v>204</v>
      </c>
      <c r="D158" t="s">
        <v>25</v>
      </c>
      <c r="E158">
        <v>2</v>
      </c>
      <c r="F158">
        <v>531</v>
      </c>
      <c r="G158">
        <v>2.4900000000000002</v>
      </c>
      <c r="H158">
        <v>505</v>
      </c>
      <c r="I158" s="1">
        <v>0.95099999999999996</v>
      </c>
      <c r="J158">
        <v>468</v>
      </c>
      <c r="K158" s="8">
        <f t="shared" si="21"/>
        <v>0.88135593220338981</v>
      </c>
      <c r="L158" s="12">
        <v>0.92700000000000005</v>
      </c>
      <c r="M158">
        <v>188</v>
      </c>
      <c r="N158">
        <v>85</v>
      </c>
      <c r="O158" s="1">
        <v>0.16800000000000001</v>
      </c>
      <c r="P158">
        <v>13</v>
      </c>
      <c r="Q158">
        <v>9</v>
      </c>
      <c r="R158" s="1">
        <v>0.63800000000000001</v>
      </c>
      <c r="S158">
        <v>188</v>
      </c>
      <c r="T158">
        <v>8345380</v>
      </c>
      <c r="U158">
        <v>6</v>
      </c>
      <c r="V158">
        <v>160100</v>
      </c>
      <c r="W158">
        <v>10</v>
      </c>
      <c r="X158">
        <v>517141</v>
      </c>
    </row>
    <row r="159" spans="1:24" x14ac:dyDescent="0.3">
      <c r="A159">
        <v>540249</v>
      </c>
      <c r="B159" t="s">
        <v>206</v>
      </c>
      <c r="C159" t="s">
        <v>204</v>
      </c>
      <c r="D159" t="s">
        <v>25</v>
      </c>
      <c r="E159">
        <v>2</v>
      </c>
      <c r="F159">
        <v>1541</v>
      </c>
      <c r="G159">
        <v>2.38</v>
      </c>
      <c r="H159">
        <v>174</v>
      </c>
      <c r="I159" s="1">
        <v>0.113</v>
      </c>
      <c r="J159">
        <v>114</v>
      </c>
      <c r="K159" s="8">
        <f t="shared" si="21"/>
        <v>7.397793640493186E-2</v>
      </c>
      <c r="L159" s="12">
        <v>0.65500000000000003</v>
      </c>
      <c r="M159">
        <v>48</v>
      </c>
      <c r="N159">
        <v>20</v>
      </c>
      <c r="O159" s="1">
        <v>0.115</v>
      </c>
      <c r="P159">
        <v>3</v>
      </c>
      <c r="Q159">
        <v>2</v>
      </c>
      <c r="R159" s="1">
        <v>0.877</v>
      </c>
      <c r="S159">
        <v>73</v>
      </c>
      <c r="T159">
        <v>4343660</v>
      </c>
      <c r="U159">
        <v>0</v>
      </c>
      <c r="V159">
        <v>0</v>
      </c>
      <c r="W159">
        <v>2</v>
      </c>
      <c r="X159">
        <v>5601900</v>
      </c>
    </row>
    <row r="160" spans="1:24" x14ac:dyDescent="0.3">
      <c r="A160">
        <v>540250</v>
      </c>
      <c r="B160" t="s">
        <v>207</v>
      </c>
      <c r="C160" t="s">
        <v>204</v>
      </c>
      <c r="D160" t="s">
        <v>25</v>
      </c>
      <c r="E160">
        <v>2</v>
      </c>
      <c r="F160">
        <v>4124</v>
      </c>
      <c r="G160">
        <v>2.2999999999999998</v>
      </c>
      <c r="H160">
        <v>170</v>
      </c>
      <c r="I160" s="1">
        <v>4.1000000000000002E-2</v>
      </c>
      <c r="J160">
        <v>150</v>
      </c>
      <c r="K160" s="8">
        <f t="shared" si="21"/>
        <v>3.6372453928225024E-2</v>
      </c>
      <c r="L160" s="12">
        <v>0.88200000000000001</v>
      </c>
      <c r="M160">
        <v>65</v>
      </c>
      <c r="N160">
        <v>30</v>
      </c>
      <c r="O160" s="1">
        <v>0.17599999999999999</v>
      </c>
      <c r="P160">
        <v>5</v>
      </c>
      <c r="Q160">
        <v>3</v>
      </c>
      <c r="R160" s="1">
        <v>0.46500000000000002</v>
      </c>
      <c r="S160">
        <v>71</v>
      </c>
      <c r="T160">
        <v>2973890</v>
      </c>
      <c r="U160">
        <v>4</v>
      </c>
      <c r="V160">
        <v>832800</v>
      </c>
      <c r="W160">
        <v>4</v>
      </c>
      <c r="X160">
        <v>7195900</v>
      </c>
    </row>
    <row r="161" spans="1:24" x14ac:dyDescent="0.3">
      <c r="A161">
        <v>540251</v>
      </c>
      <c r="B161" t="s">
        <v>208</v>
      </c>
      <c r="C161" t="s">
        <v>204</v>
      </c>
      <c r="D161" t="s">
        <v>25</v>
      </c>
      <c r="E161">
        <v>2</v>
      </c>
      <c r="F161">
        <v>379</v>
      </c>
      <c r="G161">
        <v>3.03</v>
      </c>
      <c r="H161">
        <v>351</v>
      </c>
      <c r="I161" s="1">
        <v>0.92600000000000005</v>
      </c>
      <c r="J161">
        <v>351</v>
      </c>
      <c r="K161" s="8">
        <f t="shared" si="21"/>
        <v>0.92612137203166223</v>
      </c>
      <c r="L161" s="12">
        <v>1</v>
      </c>
      <c r="M161">
        <v>116</v>
      </c>
      <c r="N161">
        <v>88</v>
      </c>
      <c r="O161" s="1">
        <v>0.251</v>
      </c>
      <c r="P161">
        <v>11</v>
      </c>
      <c r="Q161">
        <v>7</v>
      </c>
      <c r="R161" s="1">
        <v>0.41599999999999998</v>
      </c>
      <c r="S161">
        <v>113</v>
      </c>
      <c r="T161">
        <v>2632916</v>
      </c>
      <c r="U161">
        <v>16</v>
      </c>
      <c r="V161">
        <v>916600</v>
      </c>
      <c r="W161">
        <v>2</v>
      </c>
      <c r="X161">
        <v>186500</v>
      </c>
    </row>
    <row r="162" spans="1:24" x14ac:dyDescent="0.3">
      <c r="A162">
        <v>540248</v>
      </c>
      <c r="B162" t="s">
        <v>209</v>
      </c>
      <c r="C162" t="s">
        <v>204</v>
      </c>
      <c r="D162" t="s">
        <v>25</v>
      </c>
      <c r="E162">
        <v>2</v>
      </c>
      <c r="F162">
        <v>793</v>
      </c>
      <c r="G162">
        <v>2.0699999999999998</v>
      </c>
      <c r="H162">
        <v>211</v>
      </c>
      <c r="I162" s="1">
        <v>0.26600000000000001</v>
      </c>
      <c r="J162">
        <v>201</v>
      </c>
      <c r="K162" s="8">
        <f t="shared" si="21"/>
        <v>0.25346784363177804</v>
      </c>
      <c r="L162" s="12">
        <v>0.95299999999999996</v>
      </c>
      <c r="M162">
        <v>97</v>
      </c>
      <c r="N162">
        <v>44</v>
      </c>
      <c r="O162" s="1">
        <v>0.20899999999999999</v>
      </c>
      <c r="P162">
        <v>8</v>
      </c>
      <c r="Q162">
        <v>5</v>
      </c>
      <c r="R162" s="1">
        <v>0.40600000000000003</v>
      </c>
      <c r="S162">
        <v>96</v>
      </c>
      <c r="T162">
        <v>3279250</v>
      </c>
      <c r="U162">
        <v>6</v>
      </c>
      <c r="V162">
        <v>260800</v>
      </c>
      <c r="W162">
        <v>2</v>
      </c>
      <c r="X162">
        <v>4004300</v>
      </c>
    </row>
    <row r="163" spans="1:24" x14ac:dyDescent="0.3">
      <c r="A163" s="2">
        <v>540112</v>
      </c>
      <c r="B163" s="2" t="s">
        <v>210</v>
      </c>
      <c r="C163" s="2" t="s">
        <v>204</v>
      </c>
      <c r="D163" s="2" t="s">
        <v>29</v>
      </c>
      <c r="E163" s="2">
        <v>2</v>
      </c>
      <c r="F163" s="2">
        <v>17937</v>
      </c>
      <c r="G163" s="2">
        <v>2.5299999999999998</v>
      </c>
      <c r="H163" s="2">
        <v>1978</v>
      </c>
      <c r="I163" s="3">
        <v>0.11</v>
      </c>
      <c r="J163" s="2">
        <v>1338</v>
      </c>
      <c r="K163" s="9">
        <f>J163/F163</f>
        <v>7.4594413781568822E-2</v>
      </c>
      <c r="L163" s="13">
        <v>0.67600000000000005</v>
      </c>
      <c r="M163" s="2">
        <v>529</v>
      </c>
      <c r="N163" s="2">
        <v>236</v>
      </c>
      <c r="O163" s="3">
        <v>0.11899999999999999</v>
      </c>
      <c r="P163" s="2">
        <v>35</v>
      </c>
      <c r="Q163" s="2">
        <v>23</v>
      </c>
      <c r="R163" s="3">
        <v>0.67500000000000004</v>
      </c>
      <c r="S163" s="2">
        <v>773</v>
      </c>
      <c r="T163" s="2">
        <v>34346488</v>
      </c>
      <c r="U163" s="2">
        <v>32</v>
      </c>
      <c r="V163" s="2">
        <v>4299841</v>
      </c>
      <c r="W163" s="2">
        <v>15</v>
      </c>
      <c r="X163" s="2">
        <v>826770</v>
      </c>
    </row>
    <row r="164" spans="1:24" x14ac:dyDescent="0.3">
      <c r="A164" s="4"/>
      <c r="B164" s="4"/>
      <c r="C164" s="4" t="s">
        <v>211</v>
      </c>
      <c r="D164" s="4" t="s">
        <v>2</v>
      </c>
      <c r="E164" s="4">
        <v>2</v>
      </c>
      <c r="F164" s="4">
        <v>25667</v>
      </c>
      <c r="G164" s="4">
        <v>2.48</v>
      </c>
      <c r="H164" s="4">
        <v>3495</v>
      </c>
      <c r="I164" s="5">
        <v>0.13600000000000001</v>
      </c>
      <c r="J164" s="4">
        <v>2707</v>
      </c>
      <c r="K164" s="10">
        <f>J164/F164</f>
        <v>0.10546616277710678</v>
      </c>
      <c r="L164" s="14">
        <v>0.77500000000000002</v>
      </c>
      <c r="M164" s="4">
        <v>1064</v>
      </c>
      <c r="N164" s="4">
        <v>522</v>
      </c>
      <c r="O164" s="5">
        <v>0.14899999999999999</v>
      </c>
      <c r="P164" s="4">
        <v>77</v>
      </c>
      <c r="Q164" s="4">
        <v>50</v>
      </c>
      <c r="R164" s="5">
        <v>0.628</v>
      </c>
      <c r="S164" s="4">
        <v>1340</v>
      </c>
      <c r="T164" s="4">
        <v>56587484</v>
      </c>
      <c r="U164" s="4">
        <v>64</v>
      </c>
      <c r="V164" s="4">
        <v>6470141</v>
      </c>
      <c r="W164" s="4">
        <v>39</v>
      </c>
      <c r="X164" s="4">
        <v>18563311</v>
      </c>
    </row>
    <row r="165" spans="1:24" x14ac:dyDescent="0.3">
      <c r="A165">
        <v>540115</v>
      </c>
      <c r="B165" t="s">
        <v>212</v>
      </c>
      <c r="C165" t="s">
        <v>213</v>
      </c>
      <c r="D165" t="s">
        <v>25</v>
      </c>
      <c r="E165">
        <v>1</v>
      </c>
      <c r="F165">
        <v>158</v>
      </c>
      <c r="G165">
        <v>2.5499999999999998</v>
      </c>
      <c r="H165">
        <v>120</v>
      </c>
      <c r="I165" s="1">
        <v>0.75900000000000001</v>
      </c>
      <c r="J165">
        <v>92</v>
      </c>
      <c r="K165" s="8">
        <f t="shared" ref="K165:K174" si="22">J165/F165</f>
        <v>0.58227848101265822</v>
      </c>
      <c r="L165" s="12">
        <v>0.76700000000000002</v>
      </c>
      <c r="M165">
        <v>36</v>
      </c>
      <c r="N165">
        <v>25</v>
      </c>
      <c r="O165" s="1">
        <v>0.20799999999999999</v>
      </c>
      <c r="P165">
        <v>4</v>
      </c>
      <c r="Q165">
        <v>2</v>
      </c>
      <c r="R165" s="1">
        <v>0.67400000000000004</v>
      </c>
      <c r="S165">
        <v>43</v>
      </c>
      <c r="T165">
        <v>664500</v>
      </c>
      <c r="U165">
        <v>5</v>
      </c>
      <c r="V165">
        <v>36100</v>
      </c>
      <c r="W165">
        <v>3</v>
      </c>
      <c r="X165">
        <v>38800</v>
      </c>
    </row>
    <row r="166" spans="1:24" x14ac:dyDescent="0.3">
      <c r="A166">
        <v>540116</v>
      </c>
      <c r="B166" t="s">
        <v>214</v>
      </c>
      <c r="C166" t="s">
        <v>213</v>
      </c>
      <c r="D166" t="s">
        <v>25</v>
      </c>
      <c r="E166">
        <v>1</v>
      </c>
      <c r="F166">
        <v>320</v>
      </c>
      <c r="G166">
        <v>3.4</v>
      </c>
      <c r="H166">
        <v>177</v>
      </c>
      <c r="I166" s="1">
        <v>0.55300000000000005</v>
      </c>
      <c r="J166">
        <v>160</v>
      </c>
      <c r="K166" s="8">
        <f t="shared" si="22"/>
        <v>0.5</v>
      </c>
      <c r="L166" s="12">
        <v>0.90400000000000003</v>
      </c>
      <c r="M166">
        <v>47</v>
      </c>
      <c r="N166">
        <v>37</v>
      </c>
      <c r="O166" s="1">
        <v>0.20899999999999999</v>
      </c>
      <c r="P166">
        <v>4</v>
      </c>
      <c r="Q166">
        <v>3</v>
      </c>
      <c r="R166" s="1">
        <v>0.66700000000000004</v>
      </c>
      <c r="S166">
        <v>51</v>
      </c>
      <c r="T166">
        <v>798400</v>
      </c>
      <c r="U166">
        <v>3</v>
      </c>
      <c r="V166">
        <v>27700</v>
      </c>
      <c r="W166">
        <v>4</v>
      </c>
      <c r="X166">
        <v>226260</v>
      </c>
    </row>
    <row r="167" spans="1:24" x14ac:dyDescent="0.3">
      <c r="A167">
        <v>540117</v>
      </c>
      <c r="B167" t="s">
        <v>215</v>
      </c>
      <c r="C167" t="s">
        <v>213</v>
      </c>
      <c r="D167" t="s">
        <v>25</v>
      </c>
      <c r="E167">
        <v>1</v>
      </c>
      <c r="F167">
        <v>832</v>
      </c>
      <c r="G167">
        <v>2.5099999999999998</v>
      </c>
      <c r="H167">
        <v>643</v>
      </c>
      <c r="I167" s="1">
        <v>0.77300000000000002</v>
      </c>
      <c r="J167">
        <v>394</v>
      </c>
      <c r="K167" s="8">
        <f t="shared" si="22"/>
        <v>0.47355769230769229</v>
      </c>
      <c r="L167" s="12">
        <v>0.61299999999999999</v>
      </c>
      <c r="M167">
        <v>157</v>
      </c>
      <c r="N167">
        <v>93</v>
      </c>
      <c r="O167" s="1">
        <v>0.14499999999999999</v>
      </c>
      <c r="P167">
        <v>14</v>
      </c>
      <c r="Q167">
        <v>9</v>
      </c>
      <c r="R167" s="1">
        <v>0.48</v>
      </c>
      <c r="S167">
        <v>256</v>
      </c>
      <c r="T167">
        <v>5451680</v>
      </c>
      <c r="U167">
        <v>6</v>
      </c>
      <c r="V167">
        <v>584100</v>
      </c>
      <c r="W167">
        <v>6</v>
      </c>
      <c r="X167">
        <v>1421824</v>
      </c>
    </row>
    <row r="168" spans="1:24" x14ac:dyDescent="0.3">
      <c r="A168">
        <v>540119</v>
      </c>
      <c r="B168" t="s">
        <v>216</v>
      </c>
      <c r="C168" t="s">
        <v>213</v>
      </c>
      <c r="D168" t="s">
        <v>25</v>
      </c>
      <c r="E168">
        <v>1</v>
      </c>
      <c r="F168">
        <v>68</v>
      </c>
      <c r="G168">
        <v>1.66</v>
      </c>
      <c r="H168">
        <v>124</v>
      </c>
      <c r="I168" s="1">
        <v>1</v>
      </c>
      <c r="J168">
        <v>116</v>
      </c>
      <c r="K168" s="8">
        <f t="shared" si="22"/>
        <v>1.7058823529411764</v>
      </c>
      <c r="L168" s="12">
        <v>0.93500000000000005</v>
      </c>
      <c r="M168">
        <v>70</v>
      </c>
      <c r="N168">
        <v>36</v>
      </c>
      <c r="O168" s="1">
        <v>0.28999999999999998</v>
      </c>
      <c r="P168">
        <v>8</v>
      </c>
      <c r="Q168">
        <v>5</v>
      </c>
      <c r="R168" s="1">
        <v>0.47</v>
      </c>
      <c r="S168">
        <v>66</v>
      </c>
      <c r="T168">
        <v>1114410</v>
      </c>
      <c r="U168">
        <v>16</v>
      </c>
      <c r="V168">
        <v>605486</v>
      </c>
      <c r="W168">
        <v>8</v>
      </c>
      <c r="X168">
        <v>1154200</v>
      </c>
    </row>
    <row r="169" spans="1:24" x14ac:dyDescent="0.3">
      <c r="A169">
        <v>540121</v>
      </c>
      <c r="B169" t="s">
        <v>217</v>
      </c>
      <c r="C169" t="s">
        <v>213</v>
      </c>
      <c r="D169" t="s">
        <v>25</v>
      </c>
      <c r="E169">
        <v>1</v>
      </c>
      <c r="F169">
        <v>367</v>
      </c>
      <c r="G169">
        <v>3.78</v>
      </c>
      <c r="H169">
        <v>344</v>
      </c>
      <c r="I169" s="1">
        <v>0.93700000000000006</v>
      </c>
      <c r="J169">
        <v>287</v>
      </c>
      <c r="K169" s="8">
        <f t="shared" si="22"/>
        <v>0.78201634877384196</v>
      </c>
      <c r="L169" s="12">
        <v>0.83399999999999996</v>
      </c>
      <c r="M169">
        <v>76</v>
      </c>
      <c r="N169">
        <v>63</v>
      </c>
      <c r="O169" s="1">
        <v>0.183</v>
      </c>
      <c r="P169">
        <v>6</v>
      </c>
      <c r="Q169">
        <v>4</v>
      </c>
      <c r="R169" s="1">
        <v>0.39800000000000002</v>
      </c>
      <c r="S169">
        <v>88</v>
      </c>
      <c r="T169">
        <v>1284900</v>
      </c>
      <c r="U169">
        <v>28</v>
      </c>
      <c r="V169">
        <v>2153000</v>
      </c>
      <c r="W169">
        <v>10</v>
      </c>
      <c r="X169">
        <v>434730</v>
      </c>
    </row>
    <row r="170" spans="1:24" x14ac:dyDescent="0.3">
      <c r="A170">
        <v>540122</v>
      </c>
      <c r="B170" t="s">
        <v>218</v>
      </c>
      <c r="C170" t="s">
        <v>213</v>
      </c>
      <c r="D170" t="s">
        <v>25</v>
      </c>
      <c r="E170">
        <v>1</v>
      </c>
      <c r="F170">
        <v>679</v>
      </c>
      <c r="G170">
        <v>3.03</v>
      </c>
      <c r="H170">
        <v>333</v>
      </c>
      <c r="I170" s="1">
        <v>0.49</v>
      </c>
      <c r="J170">
        <v>230</v>
      </c>
      <c r="K170" s="8">
        <f t="shared" si="22"/>
        <v>0.33873343151693669</v>
      </c>
      <c r="L170" s="12">
        <v>0.69099999999999995</v>
      </c>
      <c r="M170">
        <v>76</v>
      </c>
      <c r="N170">
        <v>70</v>
      </c>
      <c r="O170" s="1">
        <v>0.21</v>
      </c>
      <c r="P170">
        <v>9</v>
      </c>
      <c r="Q170">
        <v>6</v>
      </c>
      <c r="R170" s="1">
        <v>0.58799999999999997</v>
      </c>
      <c r="S170">
        <v>102</v>
      </c>
      <c r="T170">
        <v>1756500</v>
      </c>
      <c r="U170">
        <v>25</v>
      </c>
      <c r="V170">
        <v>1216000</v>
      </c>
      <c r="W170">
        <v>13</v>
      </c>
      <c r="X170">
        <v>6841180</v>
      </c>
    </row>
    <row r="171" spans="1:24" x14ac:dyDescent="0.3">
      <c r="A171">
        <v>540291</v>
      </c>
      <c r="B171" t="s">
        <v>219</v>
      </c>
      <c r="C171" t="s">
        <v>213</v>
      </c>
      <c r="D171" t="s">
        <v>25</v>
      </c>
      <c r="E171">
        <v>1</v>
      </c>
      <c r="F171">
        <v>279</v>
      </c>
      <c r="G171">
        <v>1.89</v>
      </c>
      <c r="H171">
        <v>81</v>
      </c>
      <c r="I171" s="1">
        <v>0.28999999999999998</v>
      </c>
      <c r="J171">
        <v>53</v>
      </c>
      <c r="K171" s="8">
        <f t="shared" si="22"/>
        <v>0.18996415770609318</v>
      </c>
      <c r="L171" s="12">
        <v>0.65400000000000003</v>
      </c>
      <c r="M171">
        <v>28</v>
      </c>
      <c r="N171">
        <v>16</v>
      </c>
      <c r="O171" s="1">
        <v>0.19800000000000001</v>
      </c>
      <c r="P171">
        <v>3</v>
      </c>
      <c r="Q171">
        <v>2</v>
      </c>
      <c r="R171" s="1">
        <v>0.436</v>
      </c>
      <c r="S171">
        <v>39</v>
      </c>
      <c r="T171">
        <v>823675</v>
      </c>
      <c r="U171">
        <v>6</v>
      </c>
      <c r="V171">
        <v>71000</v>
      </c>
      <c r="W171">
        <v>10</v>
      </c>
      <c r="X171">
        <v>11012005</v>
      </c>
    </row>
    <row r="172" spans="1:24" x14ac:dyDescent="0.3">
      <c r="A172">
        <v>540118</v>
      </c>
      <c r="B172" t="s">
        <v>220</v>
      </c>
      <c r="C172" t="s">
        <v>213</v>
      </c>
      <c r="D172" t="s">
        <v>25</v>
      </c>
      <c r="E172">
        <v>1</v>
      </c>
      <c r="F172">
        <v>245</v>
      </c>
      <c r="G172">
        <v>3.1</v>
      </c>
      <c r="H172">
        <v>155</v>
      </c>
      <c r="I172" s="1">
        <v>0.63300000000000001</v>
      </c>
      <c r="J172">
        <v>118</v>
      </c>
      <c r="K172" s="8">
        <f t="shared" si="22"/>
        <v>0.48163265306122449</v>
      </c>
      <c r="L172" s="12">
        <v>0.76100000000000001</v>
      </c>
      <c r="M172">
        <v>38</v>
      </c>
      <c r="N172">
        <v>23</v>
      </c>
      <c r="O172" s="1">
        <v>0.14799999999999999</v>
      </c>
      <c r="P172">
        <v>3</v>
      </c>
      <c r="Q172">
        <v>2</v>
      </c>
      <c r="R172" s="1">
        <v>0.47499999999999998</v>
      </c>
      <c r="S172">
        <v>40</v>
      </c>
      <c r="T172">
        <v>927770</v>
      </c>
      <c r="U172">
        <v>28</v>
      </c>
      <c r="V172">
        <v>2427700</v>
      </c>
      <c r="W172">
        <v>5</v>
      </c>
      <c r="X172">
        <v>13419710</v>
      </c>
    </row>
    <row r="173" spans="1:24" x14ac:dyDescent="0.3">
      <c r="A173">
        <v>540123</v>
      </c>
      <c r="B173" t="s">
        <v>221</v>
      </c>
      <c r="C173" t="s">
        <v>213</v>
      </c>
      <c r="D173" t="s">
        <v>25</v>
      </c>
      <c r="E173">
        <v>1</v>
      </c>
      <c r="F173">
        <v>3050</v>
      </c>
      <c r="G173">
        <v>2.19</v>
      </c>
      <c r="H173">
        <v>554</v>
      </c>
      <c r="I173" s="1">
        <v>0.182</v>
      </c>
      <c r="J173">
        <v>374</v>
      </c>
      <c r="K173" s="8">
        <f t="shared" si="22"/>
        <v>0.12262295081967213</v>
      </c>
      <c r="L173" s="12">
        <v>0.67500000000000004</v>
      </c>
      <c r="M173">
        <v>171</v>
      </c>
      <c r="N173">
        <v>87</v>
      </c>
      <c r="O173" s="1">
        <v>0.157</v>
      </c>
      <c r="P173">
        <v>15</v>
      </c>
      <c r="Q173">
        <v>10</v>
      </c>
      <c r="R173" s="1">
        <v>0.60799999999999998</v>
      </c>
      <c r="S173">
        <v>240</v>
      </c>
      <c r="T173">
        <v>8389298</v>
      </c>
      <c r="U173">
        <v>62</v>
      </c>
      <c r="V173">
        <v>18620872</v>
      </c>
      <c r="W173">
        <v>19</v>
      </c>
      <c r="X173">
        <v>14877881</v>
      </c>
    </row>
    <row r="174" spans="1:24" x14ac:dyDescent="0.3">
      <c r="A174">
        <v>540120</v>
      </c>
      <c r="B174" t="s">
        <v>222</v>
      </c>
      <c r="C174" t="s">
        <v>213</v>
      </c>
      <c r="D174" t="s">
        <v>25</v>
      </c>
      <c r="E174">
        <v>1</v>
      </c>
      <c r="F174">
        <v>159</v>
      </c>
      <c r="G174">
        <v>3.61</v>
      </c>
      <c r="H174">
        <v>264</v>
      </c>
      <c r="I174" s="1">
        <v>1</v>
      </c>
      <c r="J174">
        <v>238</v>
      </c>
      <c r="K174" s="8">
        <f t="shared" si="22"/>
        <v>1.4968553459119496</v>
      </c>
      <c r="L174" s="12">
        <v>0.90200000000000002</v>
      </c>
      <c r="M174">
        <v>66</v>
      </c>
      <c r="N174">
        <v>36</v>
      </c>
      <c r="O174" s="1">
        <v>0.13600000000000001</v>
      </c>
      <c r="P174">
        <v>4</v>
      </c>
      <c r="Q174">
        <v>2</v>
      </c>
      <c r="R174" s="1">
        <v>0.25700000000000001</v>
      </c>
      <c r="S174">
        <v>70</v>
      </c>
      <c r="T174">
        <v>1070500</v>
      </c>
      <c r="U174">
        <v>11</v>
      </c>
      <c r="V174">
        <v>1045400</v>
      </c>
      <c r="W174">
        <v>8</v>
      </c>
      <c r="X174">
        <v>2371610</v>
      </c>
    </row>
    <row r="175" spans="1:24" x14ac:dyDescent="0.3">
      <c r="A175" s="2">
        <v>540114</v>
      </c>
      <c r="B175" s="2" t="s">
        <v>223</v>
      </c>
      <c r="C175" s="2" t="s">
        <v>213</v>
      </c>
      <c r="D175" s="2" t="s">
        <v>29</v>
      </c>
      <c r="E175" s="2">
        <v>1</v>
      </c>
      <c r="F175" s="2">
        <v>13177</v>
      </c>
      <c r="G175" s="2">
        <v>2.9</v>
      </c>
      <c r="H175" s="2">
        <v>6110</v>
      </c>
      <c r="I175" s="3">
        <v>0.46400000000000002</v>
      </c>
      <c r="J175" s="2">
        <v>4057</v>
      </c>
      <c r="K175" s="9">
        <f>J175/F175</f>
        <v>0.30788495105107383</v>
      </c>
      <c r="L175" s="13">
        <v>0.66400000000000003</v>
      </c>
      <c r="M175" s="2">
        <v>1399</v>
      </c>
      <c r="N175" s="2">
        <v>960</v>
      </c>
      <c r="O175" s="3">
        <v>0.157</v>
      </c>
      <c r="P175" s="2">
        <v>126</v>
      </c>
      <c r="Q175" s="2">
        <v>83</v>
      </c>
      <c r="R175" s="3">
        <v>0.52700000000000002</v>
      </c>
      <c r="S175" s="2">
        <v>2088</v>
      </c>
      <c r="T175" s="2">
        <v>30448212</v>
      </c>
      <c r="U175" s="2">
        <v>64</v>
      </c>
      <c r="V175" s="2">
        <v>7123453</v>
      </c>
      <c r="W175" s="2">
        <v>68</v>
      </c>
      <c r="X175" s="2">
        <v>7351163</v>
      </c>
    </row>
    <row r="176" spans="1:24" x14ac:dyDescent="0.3">
      <c r="A176" s="4"/>
      <c r="B176" s="4"/>
      <c r="C176" s="4" t="s">
        <v>224</v>
      </c>
      <c r="D176" s="4" t="s">
        <v>2</v>
      </c>
      <c r="E176" s="4">
        <v>1</v>
      </c>
      <c r="F176" s="4">
        <v>19334</v>
      </c>
      <c r="G176" s="4">
        <v>2.79</v>
      </c>
      <c r="H176" s="4">
        <v>8905</v>
      </c>
      <c r="I176" s="5">
        <v>0.46100000000000002</v>
      </c>
      <c r="J176" s="4">
        <v>6119</v>
      </c>
      <c r="K176" s="10">
        <f>J176/F176</f>
        <v>0.31648908658322128</v>
      </c>
      <c r="L176" s="14">
        <v>0.68700000000000006</v>
      </c>
      <c r="M176" s="4">
        <v>2164</v>
      </c>
      <c r="N176" s="4">
        <v>1446</v>
      </c>
      <c r="O176" s="5">
        <v>0.16200000000000001</v>
      </c>
      <c r="P176" s="4">
        <v>196</v>
      </c>
      <c r="Q176" s="4">
        <v>128</v>
      </c>
      <c r="R176" s="5">
        <v>0.52300000000000002</v>
      </c>
      <c r="S176" s="4">
        <v>3083</v>
      </c>
      <c r="T176" s="4">
        <v>52729845</v>
      </c>
      <c r="U176" s="4">
        <v>254</v>
      </c>
      <c r="V176" s="4">
        <v>33910811</v>
      </c>
      <c r="W176" s="4">
        <v>154</v>
      </c>
      <c r="X176" s="4">
        <v>59149363</v>
      </c>
    </row>
    <row r="177" spans="1:24" x14ac:dyDescent="0.3">
      <c r="A177">
        <v>540125</v>
      </c>
      <c r="B177" t="s">
        <v>225</v>
      </c>
      <c r="C177" t="s">
        <v>226</v>
      </c>
      <c r="D177" t="s">
        <v>25</v>
      </c>
      <c r="E177">
        <v>1</v>
      </c>
      <c r="F177">
        <v>281</v>
      </c>
      <c r="G177">
        <v>2.68</v>
      </c>
      <c r="H177">
        <v>91</v>
      </c>
      <c r="I177" s="1">
        <v>0.32400000000000001</v>
      </c>
      <c r="J177">
        <v>32</v>
      </c>
      <c r="K177" s="8">
        <f t="shared" ref="K177:K180" si="23">J177/F177</f>
        <v>0.11387900355871886</v>
      </c>
      <c r="L177" s="12">
        <v>0.35199999999999998</v>
      </c>
      <c r="M177">
        <v>12</v>
      </c>
      <c r="N177">
        <v>7</v>
      </c>
      <c r="O177" s="1">
        <v>7.6999999999999999E-2</v>
      </c>
      <c r="P177">
        <v>1</v>
      </c>
      <c r="Q177">
        <v>1</v>
      </c>
      <c r="R177" s="1">
        <v>0.79300000000000004</v>
      </c>
      <c r="S177">
        <v>29</v>
      </c>
      <c r="T177">
        <v>972990</v>
      </c>
      <c r="U177">
        <v>7</v>
      </c>
      <c r="V177">
        <v>512469</v>
      </c>
      <c r="W177">
        <v>3</v>
      </c>
      <c r="X177">
        <v>352900</v>
      </c>
    </row>
    <row r="178" spans="1:24" x14ac:dyDescent="0.3">
      <c r="A178">
        <v>540127</v>
      </c>
      <c r="B178" t="s">
        <v>227</v>
      </c>
      <c r="C178" t="s">
        <v>226</v>
      </c>
      <c r="D178" t="s">
        <v>25</v>
      </c>
      <c r="E178">
        <v>1</v>
      </c>
      <c r="F178">
        <v>238</v>
      </c>
      <c r="G178">
        <v>4.18</v>
      </c>
      <c r="H178">
        <v>109</v>
      </c>
      <c r="I178" s="1">
        <v>0.45800000000000002</v>
      </c>
      <c r="J178">
        <v>63</v>
      </c>
      <c r="K178" s="8">
        <f t="shared" si="23"/>
        <v>0.26470588235294118</v>
      </c>
      <c r="L178" s="12">
        <v>0.57799999999999996</v>
      </c>
      <c r="M178">
        <v>15</v>
      </c>
      <c r="N178">
        <v>15</v>
      </c>
      <c r="O178" s="1">
        <v>0.13800000000000001</v>
      </c>
      <c r="P178">
        <v>1</v>
      </c>
      <c r="Q178">
        <v>1</v>
      </c>
      <c r="R178" s="1">
        <v>0.88500000000000001</v>
      </c>
      <c r="S178">
        <v>26</v>
      </c>
      <c r="T178">
        <v>436490</v>
      </c>
      <c r="U178">
        <v>0</v>
      </c>
      <c r="V178">
        <v>0</v>
      </c>
      <c r="W178">
        <v>0</v>
      </c>
      <c r="X178">
        <v>0</v>
      </c>
    </row>
    <row r="179" spans="1:24" x14ac:dyDescent="0.3">
      <c r="A179">
        <v>540128</v>
      </c>
      <c r="B179" t="s">
        <v>228</v>
      </c>
      <c r="C179" t="s">
        <v>226</v>
      </c>
      <c r="D179" t="s">
        <v>25</v>
      </c>
      <c r="E179">
        <v>1</v>
      </c>
      <c r="F179">
        <v>5885</v>
      </c>
      <c r="G179">
        <v>2.2599999999999998</v>
      </c>
      <c r="H179">
        <v>149</v>
      </c>
      <c r="I179" s="1">
        <v>2.5000000000000001E-2</v>
      </c>
      <c r="J179">
        <v>54</v>
      </c>
      <c r="K179" s="8">
        <f t="shared" si="23"/>
        <v>9.1758708581138482E-3</v>
      </c>
      <c r="L179" s="12">
        <v>0.36199999999999999</v>
      </c>
      <c r="M179">
        <v>24</v>
      </c>
      <c r="N179">
        <v>11</v>
      </c>
      <c r="O179" s="1">
        <v>7.3999999999999996E-2</v>
      </c>
      <c r="P179">
        <v>2</v>
      </c>
      <c r="Q179">
        <v>1</v>
      </c>
      <c r="R179" s="1">
        <v>0.68300000000000005</v>
      </c>
      <c r="S179">
        <v>63</v>
      </c>
      <c r="T179">
        <v>2655310</v>
      </c>
      <c r="U179">
        <v>92</v>
      </c>
      <c r="V179">
        <v>27510984</v>
      </c>
      <c r="W179">
        <v>12</v>
      </c>
      <c r="X179">
        <v>31852144</v>
      </c>
    </row>
    <row r="180" spans="1:24" x14ac:dyDescent="0.3">
      <c r="A180">
        <v>540285</v>
      </c>
      <c r="B180" t="s">
        <v>229</v>
      </c>
      <c r="C180" t="s">
        <v>226</v>
      </c>
      <c r="D180" t="s">
        <v>25</v>
      </c>
      <c r="E180">
        <v>1</v>
      </c>
      <c r="F180">
        <v>9699</v>
      </c>
      <c r="G180">
        <v>2.29</v>
      </c>
      <c r="H180">
        <v>0</v>
      </c>
      <c r="I180" s="1">
        <v>0</v>
      </c>
      <c r="J180">
        <v>0</v>
      </c>
      <c r="K180" s="8">
        <f t="shared" si="23"/>
        <v>0</v>
      </c>
      <c r="L180" s="15" t="s">
        <v>45</v>
      </c>
      <c r="M180">
        <v>0</v>
      </c>
      <c r="N180">
        <v>0</v>
      </c>
      <c r="O180" t="s">
        <v>45</v>
      </c>
      <c r="P180">
        <v>0</v>
      </c>
      <c r="Q180">
        <v>0</v>
      </c>
      <c r="R180" t="s">
        <v>45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</row>
    <row r="181" spans="1:24" x14ac:dyDescent="0.3">
      <c r="A181" s="2">
        <v>540124</v>
      </c>
      <c r="B181" s="2" t="s">
        <v>230</v>
      </c>
      <c r="C181" s="2" t="s">
        <v>226</v>
      </c>
      <c r="D181" s="2" t="s">
        <v>29</v>
      </c>
      <c r="E181" s="2">
        <v>1</v>
      </c>
      <c r="F181" s="2">
        <v>42647</v>
      </c>
      <c r="G181" s="2">
        <v>2.4</v>
      </c>
      <c r="H181" s="2">
        <v>4042</v>
      </c>
      <c r="I181" s="3">
        <v>9.5000000000000001E-2</v>
      </c>
      <c r="J181" s="2">
        <v>1618</v>
      </c>
      <c r="K181" s="9">
        <f>J181/F181</f>
        <v>3.7939362674982997E-2</v>
      </c>
      <c r="L181" s="13">
        <v>0.4</v>
      </c>
      <c r="M181" s="2">
        <v>674</v>
      </c>
      <c r="N181" s="2">
        <v>392</v>
      </c>
      <c r="O181" s="3">
        <v>9.7000000000000003E-2</v>
      </c>
      <c r="P181" s="2">
        <v>62</v>
      </c>
      <c r="Q181" s="2">
        <v>41</v>
      </c>
      <c r="R181" s="3">
        <v>0.54300000000000004</v>
      </c>
      <c r="S181" s="2">
        <v>1614</v>
      </c>
      <c r="T181" s="2">
        <v>52980652</v>
      </c>
      <c r="U181" s="2">
        <v>147</v>
      </c>
      <c r="V181" s="2">
        <v>40473968</v>
      </c>
      <c r="W181" s="2">
        <v>41</v>
      </c>
      <c r="X181" s="2">
        <v>18931156</v>
      </c>
    </row>
    <row r="182" spans="1:24" x14ac:dyDescent="0.3">
      <c r="A182" s="4"/>
      <c r="B182" s="4"/>
      <c r="C182" s="4" t="s">
        <v>231</v>
      </c>
      <c r="D182" s="4" t="s">
        <v>2</v>
      </c>
      <c r="E182" s="4">
        <v>1</v>
      </c>
      <c r="F182" s="4">
        <v>58750</v>
      </c>
      <c r="G182" s="4">
        <v>2.38</v>
      </c>
      <c r="H182" s="4">
        <v>4391</v>
      </c>
      <c r="I182" s="5">
        <v>7.4999999999999997E-2</v>
      </c>
      <c r="J182" s="4">
        <v>1767</v>
      </c>
      <c r="K182" s="10">
        <f>J182/F182</f>
        <v>3.0076595744680849E-2</v>
      </c>
      <c r="L182" s="14">
        <v>0.40200000000000002</v>
      </c>
      <c r="M182" s="4">
        <v>725</v>
      </c>
      <c r="N182" s="4">
        <v>425</v>
      </c>
      <c r="O182" s="5">
        <v>9.7000000000000003E-2</v>
      </c>
      <c r="P182" s="4">
        <v>66</v>
      </c>
      <c r="Q182" s="4">
        <v>44</v>
      </c>
      <c r="R182" s="5">
        <v>0.55700000000000005</v>
      </c>
      <c r="S182" s="4">
        <v>1732</v>
      </c>
      <c r="T182" s="4">
        <v>57045442</v>
      </c>
      <c r="U182" s="4">
        <v>246</v>
      </c>
      <c r="V182" s="4">
        <v>68497421</v>
      </c>
      <c r="W182" s="4">
        <v>56</v>
      </c>
      <c r="X182" s="4">
        <v>51136200</v>
      </c>
    </row>
    <row r="183" spans="1:24" x14ac:dyDescent="0.3">
      <c r="A183">
        <v>540155</v>
      </c>
      <c r="B183" t="s">
        <v>232</v>
      </c>
      <c r="C183" t="s">
        <v>233</v>
      </c>
      <c r="D183" t="s">
        <v>25</v>
      </c>
      <c r="E183">
        <v>8</v>
      </c>
      <c r="F183">
        <v>467</v>
      </c>
      <c r="G183">
        <v>2.78</v>
      </c>
      <c r="H183">
        <v>0</v>
      </c>
      <c r="I183" s="1">
        <v>0</v>
      </c>
      <c r="J183">
        <v>0</v>
      </c>
      <c r="K183" s="8">
        <f t="shared" ref="K183:K185" si="24">J183/F183</f>
        <v>0</v>
      </c>
      <c r="L183" s="15" t="s">
        <v>45</v>
      </c>
      <c r="M183">
        <v>0</v>
      </c>
      <c r="N183">
        <v>0</v>
      </c>
      <c r="O183" t="s">
        <v>45</v>
      </c>
      <c r="P183">
        <v>0</v>
      </c>
      <c r="Q183">
        <v>0</v>
      </c>
      <c r="R183" t="s">
        <v>45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</row>
    <row r="184" spans="1:24" x14ac:dyDescent="0.3">
      <c r="A184">
        <v>540131</v>
      </c>
      <c r="B184" t="s">
        <v>234</v>
      </c>
      <c r="C184" t="s">
        <v>233</v>
      </c>
      <c r="D184" t="s">
        <v>25</v>
      </c>
      <c r="E184">
        <v>8</v>
      </c>
      <c r="F184">
        <v>873</v>
      </c>
      <c r="G184">
        <v>2.95</v>
      </c>
      <c r="H184">
        <v>153</v>
      </c>
      <c r="I184" s="1">
        <v>0.17499999999999999</v>
      </c>
      <c r="J184">
        <v>12</v>
      </c>
      <c r="K184" s="8">
        <f t="shared" si="24"/>
        <v>1.3745704467353952E-2</v>
      </c>
      <c r="L184" s="12">
        <v>7.8E-2</v>
      </c>
      <c r="M184">
        <v>4</v>
      </c>
      <c r="N184">
        <v>2</v>
      </c>
      <c r="O184" s="1">
        <v>1.2999999999999999E-2</v>
      </c>
      <c r="P184">
        <v>0</v>
      </c>
      <c r="Q184">
        <v>0</v>
      </c>
      <c r="R184" s="1">
        <v>0.5</v>
      </c>
      <c r="S184">
        <v>26</v>
      </c>
      <c r="T184">
        <v>784920</v>
      </c>
      <c r="U184">
        <v>28</v>
      </c>
      <c r="V184">
        <v>1376880</v>
      </c>
      <c r="W184">
        <v>4</v>
      </c>
      <c r="X184">
        <v>713320</v>
      </c>
    </row>
    <row r="185" spans="1:24" x14ac:dyDescent="0.3">
      <c r="A185">
        <v>540130</v>
      </c>
      <c r="B185" t="s">
        <v>235</v>
      </c>
      <c r="C185" t="s">
        <v>233</v>
      </c>
      <c r="D185" t="s">
        <v>25</v>
      </c>
      <c r="E185">
        <v>8</v>
      </c>
      <c r="F185">
        <v>4916</v>
      </c>
      <c r="G185">
        <v>2.13</v>
      </c>
      <c r="H185">
        <v>822</v>
      </c>
      <c r="I185" s="1">
        <v>0.16700000000000001</v>
      </c>
      <c r="J185">
        <v>675</v>
      </c>
      <c r="K185" s="8">
        <f t="shared" si="24"/>
        <v>0.13730675345809601</v>
      </c>
      <c r="L185" s="12">
        <v>0.82099999999999995</v>
      </c>
      <c r="M185">
        <v>317</v>
      </c>
      <c r="N185">
        <v>138</v>
      </c>
      <c r="O185" s="1">
        <v>0.16800000000000001</v>
      </c>
      <c r="P185">
        <v>25</v>
      </c>
      <c r="Q185">
        <v>16</v>
      </c>
      <c r="R185" s="1">
        <v>0.53700000000000003</v>
      </c>
      <c r="S185">
        <v>311</v>
      </c>
      <c r="T185">
        <v>16770950</v>
      </c>
      <c r="U185">
        <v>34</v>
      </c>
      <c r="V185">
        <v>2476000</v>
      </c>
      <c r="W185">
        <v>12</v>
      </c>
      <c r="X185">
        <v>28470680</v>
      </c>
    </row>
    <row r="186" spans="1:24" x14ac:dyDescent="0.3">
      <c r="A186" s="2">
        <v>540129</v>
      </c>
      <c r="B186" s="2" t="s">
        <v>236</v>
      </c>
      <c r="C186" s="2" t="s">
        <v>233</v>
      </c>
      <c r="D186" s="2" t="s">
        <v>29</v>
      </c>
      <c r="E186" s="2">
        <v>8</v>
      </c>
      <c r="F186" s="2">
        <v>19547</v>
      </c>
      <c r="G186" s="2">
        <v>2.61</v>
      </c>
      <c r="H186" s="2">
        <v>1375</v>
      </c>
      <c r="I186" s="3">
        <v>7.0000000000000007E-2</v>
      </c>
      <c r="J186" s="2">
        <v>1026</v>
      </c>
      <c r="K186" s="9">
        <f>J186/F186</f>
        <v>5.2488872972834708E-2</v>
      </c>
      <c r="L186" s="13">
        <v>0.746</v>
      </c>
      <c r="M186" s="2">
        <v>393</v>
      </c>
      <c r="N186" s="2">
        <v>166</v>
      </c>
      <c r="O186" s="3">
        <v>0.121</v>
      </c>
      <c r="P186" s="2">
        <v>24</v>
      </c>
      <c r="Q186" s="2">
        <v>16</v>
      </c>
      <c r="R186" s="3">
        <v>0.61199999999999999</v>
      </c>
      <c r="S186" s="2">
        <v>502</v>
      </c>
      <c r="T186" s="2">
        <v>28578384</v>
      </c>
      <c r="U186" s="2">
        <v>47</v>
      </c>
      <c r="V186" s="2">
        <v>54747356</v>
      </c>
      <c r="W186" s="2">
        <v>18</v>
      </c>
      <c r="X186" s="2">
        <v>5236600</v>
      </c>
    </row>
    <row r="187" spans="1:24" x14ac:dyDescent="0.3">
      <c r="A187" s="4"/>
      <c r="B187" s="4"/>
      <c r="C187" s="4" t="s">
        <v>237</v>
      </c>
      <c r="D187" s="4" t="s">
        <v>2</v>
      </c>
      <c r="E187" s="4">
        <v>8</v>
      </c>
      <c r="F187" s="4">
        <v>25803</v>
      </c>
      <c r="G187" s="4">
        <v>2.5299999999999998</v>
      </c>
      <c r="H187" s="4">
        <v>2350</v>
      </c>
      <c r="I187" s="5">
        <v>9.0999999999999998E-2</v>
      </c>
      <c r="J187" s="4">
        <v>1713</v>
      </c>
      <c r="K187" s="10">
        <f>J187/F187</f>
        <v>6.6387629345424956E-2</v>
      </c>
      <c r="L187" s="14">
        <v>0.72899999999999998</v>
      </c>
      <c r="M187" s="4">
        <v>714</v>
      </c>
      <c r="N187" s="4">
        <v>306</v>
      </c>
      <c r="O187" s="5">
        <v>0.13</v>
      </c>
      <c r="P187" s="4">
        <v>49</v>
      </c>
      <c r="Q187" s="4">
        <v>32</v>
      </c>
      <c r="R187" s="5">
        <v>0.57999999999999996</v>
      </c>
      <c r="S187" s="4">
        <v>839</v>
      </c>
      <c r="T187" s="4">
        <v>46134254</v>
      </c>
      <c r="U187" s="4">
        <v>109</v>
      </c>
      <c r="V187" s="4">
        <v>58600236</v>
      </c>
      <c r="W187" s="4">
        <v>34</v>
      </c>
      <c r="X187" s="4">
        <v>34420600</v>
      </c>
    </row>
    <row r="188" spans="1:24" x14ac:dyDescent="0.3">
      <c r="A188">
        <v>540134</v>
      </c>
      <c r="B188" t="s">
        <v>238</v>
      </c>
      <c r="C188" t="s">
        <v>239</v>
      </c>
      <c r="D188" t="s">
        <v>25</v>
      </c>
      <c r="E188">
        <v>2</v>
      </c>
      <c r="F188">
        <v>483</v>
      </c>
      <c r="G188">
        <v>2.4900000000000002</v>
      </c>
      <c r="H188">
        <v>256</v>
      </c>
      <c r="I188" s="1">
        <v>0.53</v>
      </c>
      <c r="J188">
        <v>154</v>
      </c>
      <c r="K188" s="8">
        <f t="shared" ref="K188:K192" si="25">J188/F188</f>
        <v>0.3188405797101449</v>
      </c>
      <c r="L188" s="12">
        <v>0.60199999999999998</v>
      </c>
      <c r="M188">
        <v>62</v>
      </c>
      <c r="N188">
        <v>37</v>
      </c>
      <c r="O188" s="1">
        <v>0.14499999999999999</v>
      </c>
      <c r="P188">
        <v>6</v>
      </c>
      <c r="Q188">
        <v>4</v>
      </c>
      <c r="R188" s="1">
        <v>0.56399999999999995</v>
      </c>
      <c r="S188">
        <v>101</v>
      </c>
      <c r="T188">
        <v>2926942</v>
      </c>
      <c r="U188">
        <v>14</v>
      </c>
      <c r="V188">
        <v>828570</v>
      </c>
      <c r="W188">
        <v>5</v>
      </c>
      <c r="X188">
        <v>2454397</v>
      </c>
    </row>
    <row r="189" spans="1:24" x14ac:dyDescent="0.3">
      <c r="A189">
        <v>540135</v>
      </c>
      <c r="B189" t="s">
        <v>240</v>
      </c>
      <c r="C189" t="s">
        <v>239</v>
      </c>
      <c r="D189" t="s">
        <v>25</v>
      </c>
      <c r="E189">
        <v>2</v>
      </c>
      <c r="F189">
        <v>342</v>
      </c>
      <c r="G189">
        <v>2.15</v>
      </c>
      <c r="H189">
        <v>105</v>
      </c>
      <c r="I189" s="1">
        <v>0.307</v>
      </c>
      <c r="J189">
        <v>75</v>
      </c>
      <c r="K189" s="8">
        <f t="shared" si="25"/>
        <v>0.21929824561403508</v>
      </c>
      <c r="L189" s="12">
        <v>0.71399999999999997</v>
      </c>
      <c r="M189">
        <v>35</v>
      </c>
      <c r="N189">
        <v>16</v>
      </c>
      <c r="O189" s="1">
        <v>0.152</v>
      </c>
      <c r="P189">
        <v>3</v>
      </c>
      <c r="Q189">
        <v>2</v>
      </c>
      <c r="R189" s="1">
        <v>0.26500000000000001</v>
      </c>
      <c r="S189">
        <v>49</v>
      </c>
      <c r="T189">
        <v>2038098</v>
      </c>
      <c r="U189">
        <v>20</v>
      </c>
      <c r="V189">
        <v>1526672</v>
      </c>
      <c r="W189">
        <v>3</v>
      </c>
      <c r="X189">
        <v>3341918</v>
      </c>
    </row>
    <row r="190" spans="1:24" x14ac:dyDescent="0.3">
      <c r="A190">
        <v>540136</v>
      </c>
      <c r="B190" t="s">
        <v>241</v>
      </c>
      <c r="C190" t="s">
        <v>239</v>
      </c>
      <c r="D190" t="s">
        <v>25</v>
      </c>
      <c r="E190">
        <v>2</v>
      </c>
      <c r="F190">
        <v>250</v>
      </c>
      <c r="G190">
        <v>2.25</v>
      </c>
      <c r="H190">
        <v>148</v>
      </c>
      <c r="I190" s="1">
        <v>0.59199999999999997</v>
      </c>
      <c r="J190">
        <v>130</v>
      </c>
      <c r="K190" s="8">
        <f t="shared" si="25"/>
        <v>0.52</v>
      </c>
      <c r="L190" s="12">
        <v>0.878</v>
      </c>
      <c r="M190">
        <v>58</v>
      </c>
      <c r="N190">
        <v>29</v>
      </c>
      <c r="O190" s="1">
        <v>0.19600000000000001</v>
      </c>
      <c r="P190">
        <v>5</v>
      </c>
      <c r="Q190">
        <v>3</v>
      </c>
      <c r="R190" s="1">
        <v>0.64200000000000002</v>
      </c>
      <c r="S190">
        <v>67</v>
      </c>
      <c r="T190">
        <v>2844902</v>
      </c>
      <c r="U190">
        <v>8</v>
      </c>
      <c r="V190">
        <v>765939</v>
      </c>
      <c r="W190">
        <v>3</v>
      </c>
      <c r="X190">
        <v>3153770</v>
      </c>
    </row>
    <row r="191" spans="1:24" x14ac:dyDescent="0.3">
      <c r="A191">
        <v>545538</v>
      </c>
      <c r="B191" t="s">
        <v>242</v>
      </c>
      <c r="C191" t="s">
        <v>239</v>
      </c>
      <c r="D191" t="s">
        <v>25</v>
      </c>
      <c r="E191">
        <v>2</v>
      </c>
      <c r="F191">
        <v>509</v>
      </c>
      <c r="G191">
        <v>1.89</v>
      </c>
      <c r="H191">
        <v>85</v>
      </c>
      <c r="I191" s="1">
        <v>0.16700000000000001</v>
      </c>
      <c r="J191">
        <v>32</v>
      </c>
      <c r="K191" s="8">
        <f t="shared" si="25"/>
        <v>6.2868369351669937E-2</v>
      </c>
      <c r="L191" s="12">
        <v>0.376</v>
      </c>
      <c r="M191">
        <v>17</v>
      </c>
      <c r="N191">
        <v>9</v>
      </c>
      <c r="O191" s="1">
        <v>0.106</v>
      </c>
      <c r="P191">
        <v>2</v>
      </c>
      <c r="Q191">
        <v>1</v>
      </c>
      <c r="R191" s="1">
        <v>0.51100000000000001</v>
      </c>
      <c r="S191">
        <v>45</v>
      </c>
      <c r="T191">
        <v>1394452</v>
      </c>
      <c r="U191">
        <v>2</v>
      </c>
      <c r="V191">
        <v>95000</v>
      </c>
      <c r="W191">
        <v>6</v>
      </c>
      <c r="X191">
        <v>12604967</v>
      </c>
    </row>
    <row r="192" spans="1:24" x14ac:dyDescent="0.3">
      <c r="A192">
        <v>540138</v>
      </c>
      <c r="B192" t="s">
        <v>243</v>
      </c>
      <c r="C192" t="s">
        <v>239</v>
      </c>
      <c r="D192" t="s">
        <v>25</v>
      </c>
      <c r="E192">
        <v>2</v>
      </c>
      <c r="F192">
        <v>3054</v>
      </c>
      <c r="G192">
        <v>2.2000000000000002</v>
      </c>
      <c r="H192">
        <v>68</v>
      </c>
      <c r="I192" s="1">
        <v>2.1999999999999999E-2</v>
      </c>
      <c r="J192">
        <v>11</v>
      </c>
      <c r="K192" s="8">
        <f t="shared" si="25"/>
        <v>3.6018336607727569E-3</v>
      </c>
      <c r="L192" s="12">
        <v>0.16200000000000001</v>
      </c>
      <c r="M192">
        <v>5</v>
      </c>
      <c r="N192">
        <v>3</v>
      </c>
      <c r="O192" s="1">
        <v>4.3999999999999997E-2</v>
      </c>
      <c r="P192">
        <v>1</v>
      </c>
      <c r="Q192">
        <v>0</v>
      </c>
      <c r="R192" s="1">
        <v>0.71</v>
      </c>
      <c r="S192">
        <v>31</v>
      </c>
      <c r="T192">
        <v>1295423</v>
      </c>
      <c r="U192">
        <v>5</v>
      </c>
      <c r="V192">
        <v>14395528</v>
      </c>
      <c r="W192">
        <v>6</v>
      </c>
      <c r="X192">
        <v>20764060</v>
      </c>
    </row>
    <row r="193" spans="1:24" x14ac:dyDescent="0.3">
      <c r="A193" s="2">
        <v>540133</v>
      </c>
      <c r="B193" s="2" t="s">
        <v>244</v>
      </c>
      <c r="C193" s="2" t="s">
        <v>239</v>
      </c>
      <c r="D193" s="2" t="s">
        <v>29</v>
      </c>
      <c r="E193" s="2">
        <v>2</v>
      </c>
      <c r="F193" s="2">
        <v>19183</v>
      </c>
      <c r="G193" s="2">
        <v>2.73</v>
      </c>
      <c r="H193" s="2">
        <v>8187</v>
      </c>
      <c r="I193" s="3">
        <v>0.42699999999999999</v>
      </c>
      <c r="J193" s="2">
        <v>5083</v>
      </c>
      <c r="K193" s="9">
        <f>J193/F193</f>
        <v>0.26497419590262211</v>
      </c>
      <c r="L193" s="13">
        <v>0.621</v>
      </c>
      <c r="M193" s="2">
        <v>1862</v>
      </c>
      <c r="N193" s="2">
        <v>1073</v>
      </c>
      <c r="O193" s="3">
        <v>0.13100000000000001</v>
      </c>
      <c r="P193" s="2">
        <v>149</v>
      </c>
      <c r="Q193" s="2">
        <v>98</v>
      </c>
      <c r="R193" s="3">
        <v>0.61899999999999999</v>
      </c>
      <c r="S193" s="2">
        <v>2959</v>
      </c>
      <c r="T193" s="2">
        <v>83322944</v>
      </c>
      <c r="U193" s="2">
        <v>112</v>
      </c>
      <c r="V193" s="2">
        <v>12173218</v>
      </c>
      <c r="W193" s="2">
        <v>76</v>
      </c>
      <c r="X193" s="2">
        <v>70254864</v>
      </c>
    </row>
    <row r="194" spans="1:24" x14ac:dyDescent="0.3">
      <c r="A194" s="4"/>
      <c r="B194" s="4"/>
      <c r="C194" s="4" t="s">
        <v>245</v>
      </c>
      <c r="D194" s="4" t="s">
        <v>2</v>
      </c>
      <c r="E194" s="4">
        <v>2</v>
      </c>
      <c r="F194" s="4">
        <v>23821</v>
      </c>
      <c r="G194" s="4">
        <v>2.61</v>
      </c>
      <c r="H194" s="4">
        <v>8849</v>
      </c>
      <c r="I194" s="5">
        <v>0.371</v>
      </c>
      <c r="J194" s="4">
        <v>5485</v>
      </c>
      <c r="K194" s="10">
        <f>J194/F194</f>
        <v>0.23025901515469543</v>
      </c>
      <c r="L194" s="14">
        <v>0.62</v>
      </c>
      <c r="M194" s="4">
        <v>2039</v>
      </c>
      <c r="N194" s="4">
        <v>1167</v>
      </c>
      <c r="O194" s="5">
        <v>0.13200000000000001</v>
      </c>
      <c r="P194" s="4">
        <v>166</v>
      </c>
      <c r="Q194" s="4">
        <v>108</v>
      </c>
      <c r="R194" s="5">
        <v>0.61199999999999999</v>
      </c>
      <c r="S194" s="4">
        <v>3252</v>
      </c>
      <c r="T194" s="4">
        <v>93822761</v>
      </c>
      <c r="U194" s="4">
        <v>161</v>
      </c>
      <c r="V194" s="4">
        <v>29784927</v>
      </c>
      <c r="W194" s="4">
        <v>99</v>
      </c>
      <c r="X194" s="4">
        <v>112573976</v>
      </c>
    </row>
    <row r="195" spans="1:24" x14ac:dyDescent="0.3">
      <c r="A195">
        <v>540140</v>
      </c>
      <c r="B195" t="s">
        <v>246</v>
      </c>
      <c r="C195" t="s">
        <v>247</v>
      </c>
      <c r="D195" t="s">
        <v>25</v>
      </c>
      <c r="E195">
        <v>6</v>
      </c>
      <c r="F195">
        <v>58</v>
      </c>
      <c r="G195">
        <v>1.61</v>
      </c>
      <c r="H195">
        <v>23</v>
      </c>
      <c r="I195" s="1">
        <v>0.39700000000000002</v>
      </c>
      <c r="J195">
        <v>14</v>
      </c>
      <c r="K195" s="8">
        <f t="shared" ref="K195:K199" si="26">J195/F195</f>
        <v>0.2413793103448276</v>
      </c>
      <c r="L195" s="12">
        <v>0.60899999999999999</v>
      </c>
      <c r="M195">
        <v>9</v>
      </c>
      <c r="N195">
        <v>2</v>
      </c>
      <c r="O195" s="1">
        <v>8.6999999999999994E-2</v>
      </c>
      <c r="P195">
        <v>0</v>
      </c>
      <c r="Q195">
        <v>0</v>
      </c>
      <c r="R195" s="1">
        <v>0.53800000000000003</v>
      </c>
      <c r="S195">
        <v>13</v>
      </c>
      <c r="T195">
        <v>481470</v>
      </c>
      <c r="U195">
        <v>2</v>
      </c>
      <c r="V195">
        <v>186000</v>
      </c>
      <c r="W195">
        <v>0</v>
      </c>
      <c r="X195">
        <v>0</v>
      </c>
    </row>
    <row r="196" spans="1:24" x14ac:dyDescent="0.3">
      <c r="A196">
        <v>540272</v>
      </c>
      <c r="B196" t="s">
        <v>248</v>
      </c>
      <c r="C196" t="s">
        <v>247</v>
      </c>
      <c r="D196" t="s">
        <v>25</v>
      </c>
      <c r="E196">
        <v>6</v>
      </c>
      <c r="F196">
        <v>1566</v>
      </c>
      <c r="G196">
        <v>2.46</v>
      </c>
      <c r="H196">
        <v>64</v>
      </c>
      <c r="I196" s="1">
        <v>4.1000000000000002E-2</v>
      </c>
      <c r="J196">
        <v>12</v>
      </c>
      <c r="K196" s="8">
        <f t="shared" si="26"/>
        <v>7.6628352490421452E-3</v>
      </c>
      <c r="L196" s="12">
        <v>0.188</v>
      </c>
      <c r="M196">
        <v>5</v>
      </c>
      <c r="N196">
        <v>3</v>
      </c>
      <c r="O196" s="1">
        <v>4.7E-2</v>
      </c>
      <c r="P196">
        <v>0</v>
      </c>
      <c r="Q196">
        <v>0</v>
      </c>
      <c r="R196" s="1">
        <v>0.3</v>
      </c>
      <c r="S196">
        <v>20</v>
      </c>
      <c r="T196">
        <v>644390</v>
      </c>
      <c r="U196">
        <v>10</v>
      </c>
      <c r="V196">
        <v>1179100</v>
      </c>
      <c r="W196">
        <v>1</v>
      </c>
      <c r="X196">
        <v>160200</v>
      </c>
    </row>
    <row r="197" spans="1:24" x14ac:dyDescent="0.3">
      <c r="A197">
        <v>540274</v>
      </c>
      <c r="B197" t="s">
        <v>249</v>
      </c>
      <c r="C197" t="s">
        <v>247</v>
      </c>
      <c r="D197" t="s">
        <v>25</v>
      </c>
      <c r="E197">
        <v>6</v>
      </c>
      <c r="F197">
        <v>4085</v>
      </c>
      <c r="G197">
        <v>1.93</v>
      </c>
      <c r="H197">
        <v>73</v>
      </c>
      <c r="I197" s="1">
        <v>1.7999999999999999E-2</v>
      </c>
      <c r="J197">
        <v>66</v>
      </c>
      <c r="K197" s="8">
        <f t="shared" si="26"/>
        <v>1.6156670746634027E-2</v>
      </c>
      <c r="L197" s="12">
        <v>0.90400000000000003</v>
      </c>
      <c r="M197">
        <v>34</v>
      </c>
      <c r="N197">
        <v>11</v>
      </c>
      <c r="O197" s="1">
        <v>0.151</v>
      </c>
      <c r="P197">
        <v>2</v>
      </c>
      <c r="Q197">
        <v>1</v>
      </c>
      <c r="R197" s="1">
        <v>0.23799999999999999</v>
      </c>
      <c r="S197">
        <v>21</v>
      </c>
      <c r="T197">
        <v>1041940</v>
      </c>
      <c r="U197">
        <v>5</v>
      </c>
      <c r="V197">
        <v>1665300</v>
      </c>
      <c r="W197">
        <v>0</v>
      </c>
      <c r="X197">
        <v>0</v>
      </c>
    </row>
    <row r="198" spans="1:24" x14ac:dyDescent="0.3">
      <c r="A198">
        <v>540141</v>
      </c>
      <c r="B198" t="s">
        <v>250</v>
      </c>
      <c r="C198" t="s">
        <v>247</v>
      </c>
      <c r="D198" t="s">
        <v>25</v>
      </c>
      <c r="E198">
        <v>6</v>
      </c>
      <c r="F198">
        <v>29316</v>
      </c>
      <c r="G198">
        <v>2.12</v>
      </c>
      <c r="H198">
        <v>310</v>
      </c>
      <c r="I198" s="1">
        <v>1.0999999999999999E-2</v>
      </c>
      <c r="J198">
        <v>204</v>
      </c>
      <c r="K198" s="8">
        <f t="shared" si="26"/>
        <v>6.9586573884568154E-3</v>
      </c>
      <c r="L198" s="12">
        <v>0.65800000000000003</v>
      </c>
      <c r="M198">
        <v>96</v>
      </c>
      <c r="N198">
        <v>43</v>
      </c>
      <c r="O198" s="1">
        <v>0.13900000000000001</v>
      </c>
      <c r="P198">
        <v>8</v>
      </c>
      <c r="Q198">
        <v>5</v>
      </c>
      <c r="R198" s="1">
        <v>0.435</v>
      </c>
      <c r="S198">
        <v>108</v>
      </c>
      <c r="T198">
        <v>7945600</v>
      </c>
      <c r="U198">
        <v>49</v>
      </c>
      <c r="V198">
        <v>21019460</v>
      </c>
      <c r="W198">
        <v>6</v>
      </c>
      <c r="X198">
        <v>76625200</v>
      </c>
    </row>
    <row r="199" spans="1:24" x14ac:dyDescent="0.3">
      <c r="A199">
        <v>540273</v>
      </c>
      <c r="B199" t="s">
        <v>251</v>
      </c>
      <c r="C199" t="s">
        <v>247</v>
      </c>
      <c r="D199" t="s">
        <v>25</v>
      </c>
      <c r="E199">
        <v>6</v>
      </c>
      <c r="F199">
        <v>2012</v>
      </c>
      <c r="G199">
        <v>2.0699999999999998</v>
      </c>
      <c r="H199">
        <v>58</v>
      </c>
      <c r="I199" s="1">
        <v>2.9000000000000001E-2</v>
      </c>
      <c r="J199">
        <v>0</v>
      </c>
      <c r="K199" s="8">
        <f t="shared" si="26"/>
        <v>0</v>
      </c>
      <c r="L199" s="12">
        <v>0</v>
      </c>
      <c r="M199">
        <v>0</v>
      </c>
      <c r="N199">
        <v>0</v>
      </c>
      <c r="O199" s="1">
        <v>0</v>
      </c>
      <c r="P199">
        <v>0</v>
      </c>
      <c r="Q199">
        <v>0</v>
      </c>
      <c r="R199" s="1">
        <v>0.35699999999999998</v>
      </c>
      <c r="S199">
        <v>14</v>
      </c>
      <c r="T199">
        <v>1571400</v>
      </c>
      <c r="U199">
        <v>2</v>
      </c>
      <c r="V199">
        <v>315500</v>
      </c>
      <c r="W199">
        <v>1</v>
      </c>
      <c r="X199">
        <v>102000000</v>
      </c>
    </row>
    <row r="200" spans="1:24" x14ac:dyDescent="0.3">
      <c r="A200" s="2">
        <v>540139</v>
      </c>
      <c r="B200" s="2" t="s">
        <v>252</v>
      </c>
      <c r="C200" s="2" t="s">
        <v>247</v>
      </c>
      <c r="D200" s="2" t="s">
        <v>29</v>
      </c>
      <c r="E200" s="2">
        <v>6</v>
      </c>
      <c r="F200" s="2">
        <v>68658</v>
      </c>
      <c r="G200" s="2">
        <v>2.4</v>
      </c>
      <c r="H200" s="2">
        <v>2503</v>
      </c>
      <c r="I200" s="3">
        <v>3.5999999999999997E-2</v>
      </c>
      <c r="J200" s="2">
        <v>1037</v>
      </c>
      <c r="K200" s="9">
        <f>J200/F200</f>
        <v>1.510384805849282E-2</v>
      </c>
      <c r="L200" s="13">
        <v>0.41399999999999998</v>
      </c>
      <c r="M200" s="2">
        <v>432</v>
      </c>
      <c r="N200" s="2">
        <v>163</v>
      </c>
      <c r="O200" s="3">
        <v>6.5000000000000002E-2</v>
      </c>
      <c r="P200" s="2">
        <v>26</v>
      </c>
      <c r="Q200" s="2">
        <v>17</v>
      </c>
      <c r="R200" s="3">
        <v>0.63600000000000001</v>
      </c>
      <c r="S200" s="2">
        <v>761</v>
      </c>
      <c r="T200" s="2">
        <v>57316548</v>
      </c>
      <c r="U200" s="2">
        <v>84</v>
      </c>
      <c r="V200" s="2">
        <v>816203200</v>
      </c>
      <c r="W200" s="2">
        <v>24</v>
      </c>
      <c r="X200" s="2">
        <v>41363620</v>
      </c>
    </row>
    <row r="201" spans="1:24" x14ac:dyDescent="0.3">
      <c r="A201" s="4"/>
      <c r="B201" s="4"/>
      <c r="C201" s="4" t="s">
        <v>253</v>
      </c>
      <c r="D201" s="4" t="s">
        <v>2</v>
      </c>
      <c r="E201" s="4">
        <v>6</v>
      </c>
      <c r="F201" s="4">
        <v>105695</v>
      </c>
      <c r="G201" s="4">
        <v>2.2999999999999998</v>
      </c>
      <c r="H201" s="4">
        <v>3031</v>
      </c>
      <c r="I201" s="5">
        <v>2.9000000000000001E-2</v>
      </c>
      <c r="J201" s="4">
        <v>1333</v>
      </c>
      <c r="K201" s="10">
        <f>J201/F201</f>
        <v>1.2611760253559772E-2</v>
      </c>
      <c r="L201" s="14">
        <v>0.44</v>
      </c>
      <c r="M201" s="4">
        <v>576</v>
      </c>
      <c r="N201" s="4">
        <v>222</v>
      </c>
      <c r="O201" s="5">
        <v>7.2999999999999995E-2</v>
      </c>
      <c r="P201" s="4">
        <v>36</v>
      </c>
      <c r="Q201" s="4">
        <v>23</v>
      </c>
      <c r="R201" s="5">
        <v>0.59099999999999997</v>
      </c>
      <c r="S201" s="4">
        <v>937</v>
      </c>
      <c r="T201" s="4">
        <v>69001348</v>
      </c>
      <c r="U201" s="4">
        <v>152</v>
      </c>
      <c r="V201" s="4">
        <v>840568560</v>
      </c>
      <c r="W201" s="4">
        <v>32</v>
      </c>
      <c r="X201" s="4">
        <v>220149020</v>
      </c>
    </row>
    <row r="202" spans="1:24" x14ac:dyDescent="0.3">
      <c r="A202">
        <v>540041</v>
      </c>
      <c r="B202" t="s">
        <v>97</v>
      </c>
      <c r="C202" t="s">
        <v>98</v>
      </c>
      <c r="D202" t="s">
        <v>53</v>
      </c>
      <c r="E202">
        <v>4</v>
      </c>
      <c r="F202">
        <v>337</v>
      </c>
      <c r="G202">
        <v>2.2200000000000002</v>
      </c>
      <c r="H202">
        <v>118</v>
      </c>
      <c r="I202" s="1">
        <v>0.35</v>
      </c>
      <c r="J202">
        <v>93</v>
      </c>
      <c r="K202" s="8">
        <f t="shared" ref="K202:K203" si="27">J202/F202</f>
        <v>0.27596439169139464</v>
      </c>
      <c r="L202" s="12">
        <v>0.78800000000000003</v>
      </c>
      <c r="M202">
        <v>42</v>
      </c>
      <c r="N202">
        <v>24</v>
      </c>
      <c r="O202" s="1">
        <v>0.20300000000000001</v>
      </c>
      <c r="P202">
        <v>4</v>
      </c>
      <c r="Q202">
        <v>3</v>
      </c>
      <c r="R202" s="1">
        <v>0.79600000000000004</v>
      </c>
      <c r="S202">
        <v>54</v>
      </c>
      <c r="T202">
        <v>2422860</v>
      </c>
      <c r="U202">
        <v>7</v>
      </c>
      <c r="V202">
        <v>457422</v>
      </c>
      <c r="W202">
        <v>7</v>
      </c>
      <c r="X202">
        <v>768070</v>
      </c>
    </row>
    <row r="203" spans="1:24" x14ac:dyDescent="0.3">
      <c r="A203">
        <v>540143</v>
      </c>
      <c r="B203" t="s">
        <v>254</v>
      </c>
      <c r="C203" t="s">
        <v>255</v>
      </c>
      <c r="D203" t="s">
        <v>25</v>
      </c>
      <c r="E203">
        <v>1</v>
      </c>
      <c r="F203">
        <v>639</v>
      </c>
      <c r="G203">
        <v>3.12</v>
      </c>
      <c r="H203">
        <v>50</v>
      </c>
      <c r="I203" s="1">
        <v>7.8E-2</v>
      </c>
      <c r="J203">
        <v>34</v>
      </c>
      <c r="K203" s="8">
        <f t="shared" si="27"/>
        <v>5.3208137715179966E-2</v>
      </c>
      <c r="L203" s="12">
        <v>0.68</v>
      </c>
      <c r="M203">
        <v>11</v>
      </c>
      <c r="N203">
        <v>6</v>
      </c>
      <c r="O203" s="1">
        <v>0.12</v>
      </c>
      <c r="P203">
        <v>1</v>
      </c>
      <c r="Q203">
        <v>0</v>
      </c>
      <c r="R203" s="1">
        <v>0.73299999999999998</v>
      </c>
      <c r="S203">
        <v>15</v>
      </c>
      <c r="T203">
        <v>673120</v>
      </c>
      <c r="U203">
        <v>9</v>
      </c>
      <c r="V203">
        <v>578300</v>
      </c>
      <c r="W203">
        <v>2</v>
      </c>
      <c r="X203">
        <v>576040</v>
      </c>
    </row>
    <row r="204" spans="1:24" x14ac:dyDescent="0.3">
      <c r="A204" s="2">
        <v>540278</v>
      </c>
      <c r="B204" s="2" t="s">
        <v>256</v>
      </c>
      <c r="C204" s="2" t="s">
        <v>255</v>
      </c>
      <c r="D204" s="2" t="s">
        <v>29</v>
      </c>
      <c r="E204" s="2">
        <v>1</v>
      </c>
      <c r="F204" s="2">
        <v>11081</v>
      </c>
      <c r="G204" s="2">
        <v>2.83</v>
      </c>
      <c r="H204" s="2">
        <v>657</v>
      </c>
      <c r="I204" s="3">
        <v>5.8999999999999997E-2</v>
      </c>
      <c r="J204" s="2">
        <v>337</v>
      </c>
      <c r="K204" s="9">
        <f>J204/F204</f>
        <v>3.0412417651836478E-2</v>
      </c>
      <c r="L204" s="13">
        <v>0.51300000000000001</v>
      </c>
      <c r="M204" s="2">
        <v>119</v>
      </c>
      <c r="N204" s="2">
        <v>59</v>
      </c>
      <c r="O204" s="3">
        <v>0.09</v>
      </c>
      <c r="P204" s="2">
        <v>8</v>
      </c>
      <c r="Q204" s="2">
        <v>5</v>
      </c>
      <c r="R204" s="3">
        <v>0.84</v>
      </c>
      <c r="S204" s="2">
        <v>231</v>
      </c>
      <c r="T204" s="2">
        <v>10464027</v>
      </c>
      <c r="U204" s="2">
        <v>11</v>
      </c>
      <c r="V204" s="2">
        <v>11470087</v>
      </c>
      <c r="W204" s="2">
        <v>7</v>
      </c>
      <c r="X204" s="2">
        <v>600280</v>
      </c>
    </row>
    <row r="205" spans="1:24" x14ac:dyDescent="0.3">
      <c r="A205" s="4"/>
      <c r="B205" s="4"/>
      <c r="C205" s="4" t="s">
        <v>257</v>
      </c>
      <c r="D205" s="4" t="s">
        <v>2</v>
      </c>
      <c r="E205" s="4">
        <v>1</v>
      </c>
      <c r="F205" s="4">
        <v>12057</v>
      </c>
      <c r="G205" s="4">
        <v>2.77</v>
      </c>
      <c r="H205" s="4">
        <v>825</v>
      </c>
      <c r="I205" s="5">
        <v>6.8000000000000005E-2</v>
      </c>
      <c r="J205" s="4">
        <v>464</v>
      </c>
      <c r="K205" s="10">
        <f>J205/F205</f>
        <v>3.8483868292278345E-2</v>
      </c>
      <c r="L205" s="14">
        <v>0.56200000000000006</v>
      </c>
      <c r="M205" s="4">
        <v>172</v>
      </c>
      <c r="N205" s="4">
        <v>89</v>
      </c>
      <c r="O205" s="5">
        <v>0.108</v>
      </c>
      <c r="P205" s="4">
        <v>13</v>
      </c>
      <c r="Q205" s="4">
        <v>8</v>
      </c>
      <c r="R205" s="5">
        <v>0.82699999999999996</v>
      </c>
      <c r="S205" s="4">
        <v>300</v>
      </c>
      <c r="T205" s="4">
        <v>13560007</v>
      </c>
      <c r="U205" s="4">
        <v>27</v>
      </c>
      <c r="V205" s="4">
        <v>12505809</v>
      </c>
      <c r="W205" s="4">
        <v>16</v>
      </c>
      <c r="X205" s="4">
        <v>1944390</v>
      </c>
    </row>
    <row r="206" spans="1:24" x14ac:dyDescent="0.3">
      <c r="A206">
        <v>540005</v>
      </c>
      <c r="B206" t="s">
        <v>258</v>
      </c>
      <c r="C206" t="s">
        <v>259</v>
      </c>
      <c r="D206" t="s">
        <v>25</v>
      </c>
      <c r="E206">
        <v>9</v>
      </c>
      <c r="F206">
        <v>868</v>
      </c>
      <c r="G206">
        <v>2</v>
      </c>
      <c r="H206">
        <v>108</v>
      </c>
      <c r="I206" s="1">
        <v>0.124</v>
      </c>
      <c r="J206">
        <v>64</v>
      </c>
      <c r="K206" s="8">
        <f t="shared" ref="K206:K207" si="28">J206/F206</f>
        <v>7.3732718894009217E-2</v>
      </c>
      <c r="L206" s="12">
        <v>0.59299999999999997</v>
      </c>
      <c r="M206">
        <v>32</v>
      </c>
      <c r="N206">
        <v>14</v>
      </c>
      <c r="O206" s="1">
        <v>0.13</v>
      </c>
      <c r="P206">
        <v>3</v>
      </c>
      <c r="Q206">
        <v>2</v>
      </c>
      <c r="R206" s="1">
        <v>0.432</v>
      </c>
      <c r="S206">
        <v>44</v>
      </c>
      <c r="T206">
        <v>5486000</v>
      </c>
      <c r="U206">
        <v>50</v>
      </c>
      <c r="V206">
        <v>11113500</v>
      </c>
      <c r="W206">
        <v>13</v>
      </c>
      <c r="X206">
        <v>16499100</v>
      </c>
    </row>
    <row r="207" spans="1:24" x14ac:dyDescent="0.3">
      <c r="A207">
        <v>540252</v>
      </c>
      <c r="B207" t="s">
        <v>260</v>
      </c>
      <c r="C207" t="s">
        <v>259</v>
      </c>
      <c r="D207" t="s">
        <v>25</v>
      </c>
      <c r="E207">
        <v>9</v>
      </c>
      <c r="F207">
        <v>492</v>
      </c>
      <c r="G207">
        <v>2.88</v>
      </c>
      <c r="H207">
        <v>20</v>
      </c>
      <c r="I207" s="1">
        <v>4.1000000000000002E-2</v>
      </c>
      <c r="J207">
        <v>3</v>
      </c>
      <c r="K207" s="8">
        <f t="shared" si="28"/>
        <v>6.0975609756097563E-3</v>
      </c>
      <c r="L207" s="12">
        <v>0.15</v>
      </c>
      <c r="M207">
        <v>1</v>
      </c>
      <c r="N207">
        <v>1</v>
      </c>
      <c r="O207" s="1">
        <v>0.05</v>
      </c>
      <c r="P207">
        <v>0</v>
      </c>
      <c r="Q207">
        <v>0</v>
      </c>
      <c r="R207" s="1">
        <v>0.71399999999999997</v>
      </c>
      <c r="S207">
        <v>7</v>
      </c>
      <c r="T207">
        <v>405400</v>
      </c>
      <c r="U207">
        <v>6</v>
      </c>
      <c r="V207">
        <v>462900</v>
      </c>
      <c r="W207">
        <v>0</v>
      </c>
      <c r="X207">
        <v>0</v>
      </c>
    </row>
    <row r="208" spans="1:24" x14ac:dyDescent="0.3">
      <c r="A208" s="2">
        <v>540144</v>
      </c>
      <c r="B208" s="2" t="s">
        <v>261</v>
      </c>
      <c r="C208" s="2" t="s">
        <v>259</v>
      </c>
      <c r="D208" s="2" t="s">
        <v>29</v>
      </c>
      <c r="E208" s="2">
        <v>9</v>
      </c>
      <c r="F208" s="2">
        <v>15784</v>
      </c>
      <c r="G208" s="2">
        <v>2.4700000000000002</v>
      </c>
      <c r="H208" s="2">
        <v>803</v>
      </c>
      <c r="I208" s="3">
        <v>5.0999999999999997E-2</v>
      </c>
      <c r="J208" s="2">
        <v>546</v>
      </c>
      <c r="K208" s="9">
        <f>J208/F208</f>
        <v>3.4591991890522047E-2</v>
      </c>
      <c r="L208" s="13">
        <v>0.68</v>
      </c>
      <c r="M208" s="2">
        <v>221</v>
      </c>
      <c r="N208" s="2">
        <v>84</v>
      </c>
      <c r="O208" s="3">
        <v>0.105</v>
      </c>
      <c r="P208" s="2">
        <v>13</v>
      </c>
      <c r="Q208" s="2">
        <v>9</v>
      </c>
      <c r="R208" s="3">
        <v>0.72099999999999997</v>
      </c>
      <c r="S208" s="2">
        <v>315</v>
      </c>
      <c r="T208" s="2">
        <v>23496660</v>
      </c>
      <c r="U208" s="2">
        <v>28</v>
      </c>
      <c r="V208" s="2">
        <v>5028800</v>
      </c>
      <c r="W208" s="2">
        <v>7</v>
      </c>
      <c r="X208" s="2">
        <v>23386010</v>
      </c>
    </row>
    <row r="209" spans="1:24" x14ac:dyDescent="0.3">
      <c r="A209" s="4"/>
      <c r="B209" s="4"/>
      <c r="C209" s="4" t="s">
        <v>262</v>
      </c>
      <c r="D209" s="4" t="s">
        <v>2</v>
      </c>
      <c r="E209" s="4">
        <v>9</v>
      </c>
      <c r="F209" s="4">
        <v>17144</v>
      </c>
      <c r="G209" s="4">
        <v>2.4500000000000002</v>
      </c>
      <c r="H209" s="4">
        <v>931</v>
      </c>
      <c r="I209" s="5">
        <v>5.3999999999999999E-2</v>
      </c>
      <c r="J209" s="4">
        <v>613</v>
      </c>
      <c r="K209" s="10">
        <f>J209/F209</f>
        <v>3.5755949603359774E-2</v>
      </c>
      <c r="L209" s="14">
        <v>0.65800000000000003</v>
      </c>
      <c r="M209" s="4">
        <v>254</v>
      </c>
      <c r="N209" s="4">
        <v>99</v>
      </c>
      <c r="O209" s="5">
        <v>0.106</v>
      </c>
      <c r="P209" s="4">
        <v>16</v>
      </c>
      <c r="Q209" s="4">
        <v>11</v>
      </c>
      <c r="R209" s="5">
        <v>0.68600000000000005</v>
      </c>
      <c r="S209" s="4">
        <v>366</v>
      </c>
      <c r="T209" s="4">
        <v>29388060</v>
      </c>
      <c r="U209" s="4">
        <v>84</v>
      </c>
      <c r="V209" s="4">
        <v>16605200</v>
      </c>
      <c r="W209" s="4">
        <v>20</v>
      </c>
      <c r="X209" s="4">
        <v>39885110</v>
      </c>
    </row>
    <row r="210" spans="1:24" x14ac:dyDescent="0.3">
      <c r="A210">
        <v>540147</v>
      </c>
      <c r="B210" t="s">
        <v>263</v>
      </c>
      <c r="C210" t="s">
        <v>264</v>
      </c>
      <c r="D210" t="s">
        <v>25</v>
      </c>
      <c r="E210">
        <v>4</v>
      </c>
      <c r="F210">
        <v>2604</v>
      </c>
      <c r="G210">
        <v>2.62</v>
      </c>
      <c r="H210">
        <v>621</v>
      </c>
      <c r="I210" s="1">
        <v>0.23799999999999999</v>
      </c>
      <c r="J210">
        <v>440</v>
      </c>
      <c r="K210" s="8">
        <f t="shared" ref="K210:K211" si="29">J210/F210</f>
        <v>0.16897081413210446</v>
      </c>
      <c r="L210" s="12">
        <v>0.70899999999999996</v>
      </c>
      <c r="M210">
        <v>168</v>
      </c>
      <c r="N210">
        <v>101</v>
      </c>
      <c r="O210" s="1">
        <v>0.16300000000000001</v>
      </c>
      <c r="P210">
        <v>15</v>
      </c>
      <c r="Q210">
        <v>10</v>
      </c>
      <c r="R210" s="1">
        <v>0.748</v>
      </c>
      <c r="S210">
        <v>230</v>
      </c>
      <c r="T210">
        <v>6402885</v>
      </c>
      <c r="U210">
        <v>42</v>
      </c>
      <c r="V210">
        <v>1682755</v>
      </c>
      <c r="W210">
        <v>15</v>
      </c>
      <c r="X210">
        <v>3607030</v>
      </c>
    </row>
    <row r="211" spans="1:24" x14ac:dyDescent="0.3">
      <c r="A211">
        <v>540148</v>
      </c>
      <c r="B211" t="s">
        <v>265</v>
      </c>
      <c r="C211" t="s">
        <v>264</v>
      </c>
      <c r="D211" t="s">
        <v>25</v>
      </c>
      <c r="E211">
        <v>4</v>
      </c>
      <c r="F211">
        <v>3467</v>
      </c>
      <c r="G211">
        <v>2.1800000000000002</v>
      </c>
      <c r="H211">
        <v>50</v>
      </c>
      <c r="I211" s="1">
        <v>1.4E-2</v>
      </c>
      <c r="J211">
        <v>2</v>
      </c>
      <c r="K211" s="8">
        <f t="shared" si="29"/>
        <v>5.7686760888376112E-4</v>
      </c>
      <c r="L211" s="12">
        <v>0.04</v>
      </c>
      <c r="M211">
        <v>1</v>
      </c>
      <c r="N211">
        <v>0</v>
      </c>
      <c r="O211" s="1">
        <v>0</v>
      </c>
      <c r="P211">
        <v>0</v>
      </c>
      <c r="Q211">
        <v>0</v>
      </c>
      <c r="R211" s="1">
        <v>0.77300000000000002</v>
      </c>
      <c r="S211">
        <v>22</v>
      </c>
      <c r="T211">
        <v>1509400</v>
      </c>
      <c r="U211">
        <v>11</v>
      </c>
      <c r="V211">
        <v>1756500</v>
      </c>
      <c r="W211">
        <v>2</v>
      </c>
      <c r="X211">
        <v>10111000</v>
      </c>
    </row>
    <row r="212" spans="1:24" x14ac:dyDescent="0.3">
      <c r="A212" s="2">
        <v>540146</v>
      </c>
      <c r="B212" s="2" t="s">
        <v>266</v>
      </c>
      <c r="C212" s="2" t="s">
        <v>264</v>
      </c>
      <c r="D212" s="2" t="s">
        <v>29</v>
      </c>
      <c r="E212" s="2">
        <v>4</v>
      </c>
      <c r="F212" s="2">
        <v>18699</v>
      </c>
      <c r="G212" s="2">
        <v>2.61</v>
      </c>
      <c r="H212" s="2">
        <v>1506</v>
      </c>
      <c r="I212" s="3">
        <v>8.1000000000000003E-2</v>
      </c>
      <c r="J212" s="2">
        <v>431</v>
      </c>
      <c r="K212" s="9">
        <f>J212/F212</f>
        <v>2.3049360928391893E-2</v>
      </c>
      <c r="L212" s="13">
        <v>0.28599999999999998</v>
      </c>
      <c r="M212" s="2">
        <v>165</v>
      </c>
      <c r="N212" s="2">
        <v>83</v>
      </c>
      <c r="O212" s="3">
        <v>5.5E-2</v>
      </c>
      <c r="P212" s="2">
        <v>12</v>
      </c>
      <c r="Q212" s="2">
        <v>8</v>
      </c>
      <c r="R212" s="3">
        <v>0.85799999999999998</v>
      </c>
      <c r="S212" s="2">
        <v>576</v>
      </c>
      <c r="T212" s="2">
        <v>19712010</v>
      </c>
      <c r="U212" s="2">
        <v>31</v>
      </c>
      <c r="V212" s="2">
        <v>4659774</v>
      </c>
      <c r="W212" s="2">
        <v>24</v>
      </c>
      <c r="X212" s="2">
        <v>2604430</v>
      </c>
    </row>
    <row r="213" spans="1:24" x14ac:dyDescent="0.3">
      <c r="A213" s="4"/>
      <c r="B213" s="4"/>
      <c r="C213" s="4" t="s">
        <v>267</v>
      </c>
      <c r="D213" s="4" t="s">
        <v>2</v>
      </c>
      <c r="E213" s="4">
        <v>4</v>
      </c>
      <c r="F213" s="4">
        <v>24770</v>
      </c>
      <c r="G213" s="4">
        <v>2.54</v>
      </c>
      <c r="H213" s="4">
        <v>2177</v>
      </c>
      <c r="I213" s="5">
        <v>8.7999999999999995E-2</v>
      </c>
      <c r="J213" s="4">
        <v>873</v>
      </c>
      <c r="K213" s="10">
        <f>J213/F213</f>
        <v>3.5244247073072263E-2</v>
      </c>
      <c r="L213" s="14">
        <v>0.40100000000000002</v>
      </c>
      <c r="M213" s="4">
        <v>334</v>
      </c>
      <c r="N213" s="4">
        <v>184</v>
      </c>
      <c r="O213" s="5">
        <v>8.5000000000000006E-2</v>
      </c>
      <c r="P213" s="4">
        <v>27</v>
      </c>
      <c r="Q213" s="4">
        <v>18</v>
      </c>
      <c r="R213" s="5">
        <v>0.82499999999999996</v>
      </c>
      <c r="S213" s="4">
        <v>828</v>
      </c>
      <c r="T213" s="4">
        <v>27624295</v>
      </c>
      <c r="U213" s="4">
        <v>84</v>
      </c>
      <c r="V213" s="4">
        <v>8099029</v>
      </c>
      <c r="W213" s="4">
        <v>41</v>
      </c>
      <c r="X213" s="4">
        <v>16322460</v>
      </c>
    </row>
    <row r="214" spans="1:24" x14ac:dyDescent="0.3">
      <c r="A214">
        <v>540094</v>
      </c>
      <c r="B214" t="s">
        <v>268</v>
      </c>
      <c r="C214" t="s">
        <v>269</v>
      </c>
      <c r="D214" t="s">
        <v>25</v>
      </c>
      <c r="E214">
        <v>10</v>
      </c>
      <c r="F214">
        <v>1619</v>
      </c>
      <c r="G214">
        <v>2.65</v>
      </c>
      <c r="H214">
        <v>5</v>
      </c>
      <c r="I214" s="1">
        <v>3.0000000000000001E-3</v>
      </c>
      <c r="J214">
        <v>0</v>
      </c>
      <c r="K214" s="8">
        <f t="shared" ref="K214:K217" si="30">J214/F214</f>
        <v>0</v>
      </c>
      <c r="L214" s="12">
        <v>0</v>
      </c>
      <c r="M214">
        <v>0</v>
      </c>
      <c r="N214">
        <v>0</v>
      </c>
      <c r="O214" s="1">
        <v>0</v>
      </c>
      <c r="P214">
        <v>0</v>
      </c>
      <c r="Q214">
        <v>0</v>
      </c>
      <c r="R214" s="1">
        <v>0.5</v>
      </c>
      <c r="S214">
        <v>2</v>
      </c>
      <c r="T214">
        <v>102200</v>
      </c>
      <c r="U214">
        <v>0</v>
      </c>
      <c r="V214">
        <v>0</v>
      </c>
      <c r="W214">
        <v>0</v>
      </c>
      <c r="X214">
        <v>0</v>
      </c>
    </row>
    <row r="215" spans="1:24" x14ac:dyDescent="0.3">
      <c r="A215">
        <v>540150</v>
      </c>
      <c r="B215" t="s">
        <v>270</v>
      </c>
      <c r="C215" t="s">
        <v>269</v>
      </c>
      <c r="D215" t="s">
        <v>25</v>
      </c>
      <c r="E215">
        <v>10</v>
      </c>
      <c r="F215">
        <v>940</v>
      </c>
      <c r="G215">
        <v>2.34</v>
      </c>
      <c r="H215">
        <v>213</v>
      </c>
      <c r="I215" s="1">
        <v>0.22700000000000001</v>
      </c>
      <c r="J215">
        <v>94</v>
      </c>
      <c r="K215" s="8">
        <f t="shared" si="30"/>
        <v>0.1</v>
      </c>
      <c r="L215" s="12">
        <v>0.441</v>
      </c>
      <c r="M215">
        <v>40</v>
      </c>
      <c r="N215">
        <v>17</v>
      </c>
      <c r="O215" s="1">
        <v>0.08</v>
      </c>
      <c r="P215">
        <v>3</v>
      </c>
      <c r="Q215">
        <v>2</v>
      </c>
      <c r="R215" s="1">
        <v>0.66300000000000003</v>
      </c>
      <c r="S215">
        <v>83</v>
      </c>
      <c r="T215">
        <v>3882430</v>
      </c>
      <c r="U215">
        <v>14</v>
      </c>
      <c r="V215">
        <v>641300</v>
      </c>
      <c r="W215">
        <v>1</v>
      </c>
      <c r="X215">
        <v>98200</v>
      </c>
    </row>
    <row r="216" spans="1:24" x14ac:dyDescent="0.3">
      <c r="A216">
        <v>540151</v>
      </c>
      <c r="B216" t="s">
        <v>271</v>
      </c>
      <c r="C216" t="s">
        <v>269</v>
      </c>
      <c r="D216" t="s">
        <v>25</v>
      </c>
      <c r="E216">
        <v>10</v>
      </c>
      <c r="F216">
        <v>457</v>
      </c>
      <c r="G216">
        <v>2.7</v>
      </c>
      <c r="H216">
        <v>124</v>
      </c>
      <c r="I216" s="1">
        <v>0.27100000000000002</v>
      </c>
      <c r="J216">
        <v>27</v>
      </c>
      <c r="K216" s="8">
        <f t="shared" si="30"/>
        <v>5.9080962800875277E-2</v>
      </c>
      <c r="L216" s="12">
        <v>0.218</v>
      </c>
      <c r="M216">
        <v>10</v>
      </c>
      <c r="N216">
        <v>5</v>
      </c>
      <c r="O216" s="1">
        <v>0.04</v>
      </c>
      <c r="P216">
        <v>1</v>
      </c>
      <c r="Q216">
        <v>0</v>
      </c>
      <c r="R216" s="1">
        <v>0.58499999999999996</v>
      </c>
      <c r="S216">
        <v>41</v>
      </c>
      <c r="T216">
        <v>1589680</v>
      </c>
      <c r="U216">
        <v>4</v>
      </c>
      <c r="V216">
        <v>151600</v>
      </c>
      <c r="W216">
        <v>1</v>
      </c>
      <c r="X216">
        <v>138100</v>
      </c>
    </row>
    <row r="217" spans="1:24" x14ac:dyDescent="0.3">
      <c r="A217">
        <v>540152</v>
      </c>
      <c r="B217" t="s">
        <v>196</v>
      </c>
      <c r="C217" t="s">
        <v>269</v>
      </c>
      <c r="D217" t="s">
        <v>53</v>
      </c>
      <c r="E217">
        <v>10</v>
      </c>
      <c r="F217">
        <v>26788</v>
      </c>
      <c r="G217">
        <v>2.2200000000000002</v>
      </c>
      <c r="H217">
        <v>6858</v>
      </c>
      <c r="I217" s="1">
        <v>0.25600000000000001</v>
      </c>
      <c r="J217">
        <v>5892</v>
      </c>
      <c r="K217" s="8">
        <f t="shared" si="30"/>
        <v>0.21994923099895475</v>
      </c>
      <c r="L217" s="12">
        <v>0.85899999999999999</v>
      </c>
      <c r="M217">
        <v>2654</v>
      </c>
      <c r="N217">
        <v>1181</v>
      </c>
      <c r="O217" s="1">
        <v>0.17199999999999999</v>
      </c>
      <c r="P217">
        <v>202</v>
      </c>
      <c r="Q217">
        <v>133</v>
      </c>
      <c r="R217" s="1">
        <v>0.60599999999999998</v>
      </c>
      <c r="S217">
        <v>2241</v>
      </c>
      <c r="T217">
        <v>123659944</v>
      </c>
      <c r="U217">
        <v>402</v>
      </c>
      <c r="V217">
        <v>127474664</v>
      </c>
      <c r="W217">
        <v>50</v>
      </c>
      <c r="X217">
        <v>100579200</v>
      </c>
    </row>
    <row r="218" spans="1:24" x14ac:dyDescent="0.3">
      <c r="A218" s="2">
        <v>540149</v>
      </c>
      <c r="B218" s="2" t="s">
        <v>272</v>
      </c>
      <c r="C218" s="2" t="s">
        <v>269</v>
      </c>
      <c r="D218" s="2" t="s">
        <v>29</v>
      </c>
      <c r="E218" s="2">
        <v>10</v>
      </c>
      <c r="F218" s="2">
        <v>9501</v>
      </c>
      <c r="G218" s="2">
        <v>2.48</v>
      </c>
      <c r="H218" s="2">
        <v>409</v>
      </c>
      <c r="I218" s="3">
        <v>4.2999999999999997E-2</v>
      </c>
      <c r="J218" s="2">
        <v>141</v>
      </c>
      <c r="K218" s="9">
        <f>J218/F218</f>
        <v>1.4840543100726239E-2</v>
      </c>
      <c r="L218" s="13">
        <v>0.34499999999999997</v>
      </c>
      <c r="M218" s="2">
        <v>57</v>
      </c>
      <c r="N218" s="2">
        <v>20</v>
      </c>
      <c r="O218" s="3">
        <v>4.9000000000000002E-2</v>
      </c>
      <c r="P218" s="2">
        <v>3</v>
      </c>
      <c r="Q218" s="2">
        <v>2</v>
      </c>
      <c r="R218" s="3">
        <v>0.52900000000000003</v>
      </c>
      <c r="S218" s="2">
        <v>155</v>
      </c>
      <c r="T218" s="2">
        <v>6685938</v>
      </c>
      <c r="U218" s="2">
        <v>14</v>
      </c>
      <c r="V218" s="2">
        <v>566590</v>
      </c>
      <c r="W218" s="2">
        <v>1</v>
      </c>
      <c r="X218" s="2">
        <v>575700</v>
      </c>
    </row>
    <row r="219" spans="1:24" x14ac:dyDescent="0.3">
      <c r="A219" s="4"/>
      <c r="B219" s="4"/>
      <c r="C219" s="4" t="s">
        <v>273</v>
      </c>
      <c r="D219" s="4" t="s">
        <v>2</v>
      </c>
      <c r="E219" s="4">
        <v>10</v>
      </c>
      <c r="F219" s="4">
        <v>39305</v>
      </c>
      <c r="G219" s="4">
        <v>2.31</v>
      </c>
      <c r="H219" s="4">
        <v>7609</v>
      </c>
      <c r="I219" s="5">
        <v>0.19400000000000001</v>
      </c>
      <c r="J219" s="4">
        <v>6154</v>
      </c>
      <c r="K219" s="10">
        <f>J219/F219</f>
        <v>0.15657041088919985</v>
      </c>
      <c r="L219" s="14">
        <v>0.80900000000000005</v>
      </c>
      <c r="M219" s="4">
        <v>2761</v>
      </c>
      <c r="N219" s="4">
        <v>1223</v>
      </c>
      <c r="O219" s="5">
        <v>0.161</v>
      </c>
      <c r="P219" s="4">
        <v>209</v>
      </c>
      <c r="Q219" s="4">
        <v>137</v>
      </c>
      <c r="R219" s="5">
        <v>0.60299999999999998</v>
      </c>
      <c r="S219" s="4">
        <v>2522</v>
      </c>
      <c r="T219" s="4">
        <v>135920192</v>
      </c>
      <c r="U219" s="4">
        <v>434</v>
      </c>
      <c r="V219" s="4">
        <v>128834154</v>
      </c>
      <c r="W219" s="4">
        <v>53</v>
      </c>
      <c r="X219" s="4">
        <v>101391200</v>
      </c>
    </row>
    <row r="220" spans="1:24" x14ac:dyDescent="0.3">
      <c r="A220">
        <v>540154</v>
      </c>
      <c r="B220" t="s">
        <v>274</v>
      </c>
      <c r="C220" t="s">
        <v>275</v>
      </c>
      <c r="D220" t="s">
        <v>25</v>
      </c>
      <c r="E220">
        <v>8</v>
      </c>
      <c r="F220">
        <v>402</v>
      </c>
      <c r="G220">
        <v>2.19</v>
      </c>
      <c r="H220">
        <v>11</v>
      </c>
      <c r="I220" s="1">
        <v>2.7E-2</v>
      </c>
      <c r="J220">
        <v>4</v>
      </c>
      <c r="K220" s="8">
        <f>J220/F220</f>
        <v>9.9502487562189053E-3</v>
      </c>
      <c r="L220" s="12">
        <v>0.36399999999999999</v>
      </c>
      <c r="M220">
        <v>2</v>
      </c>
      <c r="N220">
        <v>1</v>
      </c>
      <c r="O220" s="1">
        <v>9.0999999999999998E-2</v>
      </c>
      <c r="P220">
        <v>0</v>
      </c>
      <c r="Q220">
        <v>0</v>
      </c>
      <c r="R220" s="1">
        <v>1</v>
      </c>
      <c r="S220">
        <v>5</v>
      </c>
      <c r="T220">
        <v>446800</v>
      </c>
      <c r="U220">
        <v>8</v>
      </c>
      <c r="V220">
        <v>2058600</v>
      </c>
      <c r="W220">
        <v>2</v>
      </c>
      <c r="X220">
        <v>925000</v>
      </c>
    </row>
    <row r="221" spans="1:24" x14ac:dyDescent="0.3">
      <c r="A221" s="2">
        <v>540153</v>
      </c>
      <c r="B221" s="2" t="s">
        <v>276</v>
      </c>
      <c r="C221" s="2" t="s">
        <v>275</v>
      </c>
      <c r="D221" s="2" t="s">
        <v>29</v>
      </c>
      <c r="E221" s="2">
        <v>8</v>
      </c>
      <c r="F221" s="2">
        <v>5847</v>
      </c>
      <c r="G221" s="2">
        <v>2.66</v>
      </c>
      <c r="H221" s="2">
        <v>1088</v>
      </c>
      <c r="I221" s="3">
        <v>0.186</v>
      </c>
      <c r="J221" s="2">
        <v>551</v>
      </c>
      <c r="K221" s="9">
        <f>J221/F221</f>
        <v>9.4236360526765858E-2</v>
      </c>
      <c r="L221" s="13">
        <v>0.50600000000000001</v>
      </c>
      <c r="M221" s="2">
        <v>207</v>
      </c>
      <c r="N221" s="2">
        <v>104</v>
      </c>
      <c r="O221" s="3">
        <v>9.6000000000000002E-2</v>
      </c>
      <c r="P221" s="2">
        <v>15</v>
      </c>
      <c r="Q221" s="2">
        <v>10</v>
      </c>
      <c r="R221" s="3">
        <v>0.77500000000000002</v>
      </c>
      <c r="S221" s="2">
        <v>409</v>
      </c>
      <c r="T221" s="2">
        <v>25164728</v>
      </c>
      <c r="U221" s="2">
        <v>26</v>
      </c>
      <c r="V221" s="2">
        <v>5869985</v>
      </c>
      <c r="W221" s="2">
        <v>19</v>
      </c>
      <c r="X221" s="2">
        <v>10127082</v>
      </c>
    </row>
    <row r="222" spans="1:24" x14ac:dyDescent="0.3">
      <c r="A222" s="4"/>
      <c r="B222" s="4"/>
      <c r="C222" s="4" t="s">
        <v>277</v>
      </c>
      <c r="D222" s="4" t="s">
        <v>2</v>
      </c>
      <c r="E222" s="4">
        <v>8</v>
      </c>
      <c r="F222" s="4">
        <v>6249</v>
      </c>
      <c r="G222" s="4">
        <v>2.63</v>
      </c>
      <c r="H222" s="4">
        <v>1099</v>
      </c>
      <c r="I222" s="5">
        <v>0.17599999999999999</v>
      </c>
      <c r="J222" s="4">
        <v>555</v>
      </c>
      <c r="K222" s="10">
        <f>J222/F222</f>
        <v>8.8814210273643779E-2</v>
      </c>
      <c r="L222" s="14">
        <v>0.505</v>
      </c>
      <c r="M222" s="4">
        <v>209</v>
      </c>
      <c r="N222" s="4">
        <v>105</v>
      </c>
      <c r="O222" s="5">
        <v>9.6000000000000002E-2</v>
      </c>
      <c r="P222" s="4">
        <v>15</v>
      </c>
      <c r="Q222" s="4">
        <v>10</v>
      </c>
      <c r="R222" s="5">
        <v>0.77800000000000002</v>
      </c>
      <c r="S222" s="4">
        <v>414</v>
      </c>
      <c r="T222" s="4">
        <v>25611528</v>
      </c>
      <c r="U222" s="4">
        <v>34</v>
      </c>
      <c r="V222" s="4">
        <v>7928585</v>
      </c>
      <c r="W222" s="4">
        <v>21</v>
      </c>
      <c r="X222" s="4">
        <v>11052082</v>
      </c>
    </row>
    <row r="223" spans="1:24" x14ac:dyDescent="0.3">
      <c r="A223">
        <v>540156</v>
      </c>
      <c r="B223" t="s">
        <v>278</v>
      </c>
      <c r="C223" t="s">
        <v>279</v>
      </c>
      <c r="D223" t="s">
        <v>25</v>
      </c>
      <c r="E223">
        <v>5</v>
      </c>
      <c r="F223">
        <v>2079</v>
      </c>
      <c r="G223">
        <v>2.48</v>
      </c>
      <c r="H223">
        <v>248</v>
      </c>
      <c r="I223" s="1">
        <v>0.11899999999999999</v>
      </c>
      <c r="J223">
        <v>166</v>
      </c>
      <c r="K223" s="8">
        <f t="shared" ref="K223:K224" si="31">J223/F223</f>
        <v>7.9846079846079845E-2</v>
      </c>
      <c r="L223" s="12">
        <v>0.66900000000000004</v>
      </c>
      <c r="M223">
        <v>67</v>
      </c>
      <c r="N223">
        <v>29</v>
      </c>
      <c r="O223" s="1">
        <v>0.11700000000000001</v>
      </c>
      <c r="P223">
        <v>4</v>
      </c>
      <c r="Q223">
        <v>3</v>
      </c>
      <c r="R223" s="1">
        <v>0.56699999999999995</v>
      </c>
      <c r="S223">
        <v>90</v>
      </c>
      <c r="T223">
        <v>5446165</v>
      </c>
      <c r="U223">
        <v>50</v>
      </c>
      <c r="V223">
        <v>15774390</v>
      </c>
      <c r="W223">
        <v>13</v>
      </c>
      <c r="X223">
        <v>3337140</v>
      </c>
    </row>
    <row r="224" spans="1:24" x14ac:dyDescent="0.3">
      <c r="A224">
        <v>540253</v>
      </c>
      <c r="B224" t="s">
        <v>280</v>
      </c>
      <c r="C224" t="s">
        <v>279</v>
      </c>
      <c r="D224" t="s">
        <v>25</v>
      </c>
      <c r="E224">
        <v>5</v>
      </c>
      <c r="F224">
        <v>918</v>
      </c>
      <c r="G224">
        <v>2.48</v>
      </c>
      <c r="H224">
        <v>27</v>
      </c>
      <c r="I224" s="1">
        <v>2.9000000000000001E-2</v>
      </c>
      <c r="J224">
        <v>17</v>
      </c>
      <c r="K224" s="8">
        <f t="shared" si="31"/>
        <v>1.8518518518518517E-2</v>
      </c>
      <c r="L224" s="12">
        <v>0.63</v>
      </c>
      <c r="M224">
        <v>7</v>
      </c>
      <c r="N224">
        <v>3</v>
      </c>
      <c r="O224" s="1">
        <v>0.111</v>
      </c>
      <c r="P224">
        <v>0</v>
      </c>
      <c r="Q224">
        <v>0</v>
      </c>
      <c r="R224" s="1">
        <v>0.90900000000000003</v>
      </c>
      <c r="S224">
        <v>11</v>
      </c>
      <c r="T224">
        <v>651300</v>
      </c>
      <c r="U224">
        <v>5</v>
      </c>
      <c r="V224">
        <v>282300</v>
      </c>
      <c r="W224">
        <v>1</v>
      </c>
      <c r="X224">
        <v>582120</v>
      </c>
    </row>
    <row r="225" spans="1:24" x14ac:dyDescent="0.3">
      <c r="A225" s="2">
        <v>540225</v>
      </c>
      <c r="B225" s="2" t="s">
        <v>281</v>
      </c>
      <c r="C225" s="2" t="s">
        <v>279</v>
      </c>
      <c r="D225" s="2" t="s">
        <v>29</v>
      </c>
      <c r="E225" s="2">
        <v>5</v>
      </c>
      <c r="F225" s="2">
        <v>4626</v>
      </c>
      <c r="G225" s="2">
        <v>2.75</v>
      </c>
      <c r="H225" s="2">
        <v>531</v>
      </c>
      <c r="I225" s="3">
        <v>0.115</v>
      </c>
      <c r="J225" s="2">
        <v>393</v>
      </c>
      <c r="K225" s="9">
        <f>J225/F225</f>
        <v>8.4954604409857332E-2</v>
      </c>
      <c r="L225" s="13">
        <v>0.74</v>
      </c>
      <c r="M225" s="2">
        <v>143</v>
      </c>
      <c r="N225" s="2">
        <v>61</v>
      </c>
      <c r="O225" s="3">
        <v>0.115</v>
      </c>
      <c r="P225" s="2">
        <v>8</v>
      </c>
      <c r="Q225" s="2">
        <v>6</v>
      </c>
      <c r="R225" s="3">
        <v>0.69899999999999995</v>
      </c>
      <c r="S225" s="2">
        <v>193</v>
      </c>
      <c r="T225" s="2">
        <v>11027700</v>
      </c>
      <c r="U225" s="2">
        <v>24</v>
      </c>
      <c r="V225" s="2">
        <v>8347500</v>
      </c>
      <c r="W225" s="2">
        <v>3</v>
      </c>
      <c r="X225" s="2">
        <v>319783</v>
      </c>
    </row>
    <row r="226" spans="1:24" x14ac:dyDescent="0.3">
      <c r="A226" s="4"/>
      <c r="B226" s="4"/>
      <c r="C226" s="4" t="s">
        <v>282</v>
      </c>
      <c r="D226" s="4" t="s">
        <v>2</v>
      </c>
      <c r="E226" s="4">
        <v>5</v>
      </c>
      <c r="F226" s="4">
        <v>7623</v>
      </c>
      <c r="G226" s="4">
        <v>2.63</v>
      </c>
      <c r="H226" s="4">
        <v>806</v>
      </c>
      <c r="I226" s="5">
        <v>0.106</v>
      </c>
      <c r="J226" s="4">
        <v>576</v>
      </c>
      <c r="K226" s="10">
        <f>J226/F226</f>
        <v>7.5560802833530102E-2</v>
      </c>
      <c r="L226" s="14">
        <v>0.71499999999999997</v>
      </c>
      <c r="M226" s="4">
        <v>217</v>
      </c>
      <c r="N226" s="4">
        <v>93</v>
      </c>
      <c r="O226" s="5">
        <v>0.115</v>
      </c>
      <c r="P226" s="4">
        <v>12</v>
      </c>
      <c r="Q226" s="4">
        <v>9</v>
      </c>
      <c r="R226" s="5">
        <v>0.66700000000000004</v>
      </c>
      <c r="S226" s="4">
        <v>294</v>
      </c>
      <c r="T226" s="4">
        <v>17125165</v>
      </c>
      <c r="U226" s="4">
        <v>79</v>
      </c>
      <c r="V226" s="4">
        <v>24404190</v>
      </c>
      <c r="W226" s="4">
        <v>17</v>
      </c>
      <c r="X226" s="4">
        <v>4239043</v>
      </c>
    </row>
    <row r="227" spans="1:24" x14ac:dyDescent="0.3">
      <c r="A227">
        <v>540158</v>
      </c>
      <c r="B227" t="s">
        <v>283</v>
      </c>
      <c r="C227" t="s">
        <v>284</v>
      </c>
      <c r="D227" t="s">
        <v>25</v>
      </c>
      <c r="E227">
        <v>4</v>
      </c>
      <c r="F227">
        <v>293</v>
      </c>
      <c r="G227">
        <v>2.96</v>
      </c>
      <c r="H227">
        <v>33</v>
      </c>
      <c r="I227" s="1">
        <v>0.113</v>
      </c>
      <c r="J227">
        <v>12</v>
      </c>
      <c r="K227" s="8">
        <f t="shared" ref="K227:K228" si="32">J227/F227</f>
        <v>4.0955631399317405E-2</v>
      </c>
      <c r="L227" s="12">
        <v>0.36399999999999999</v>
      </c>
      <c r="M227">
        <v>4</v>
      </c>
      <c r="N227">
        <v>2</v>
      </c>
      <c r="O227" s="1">
        <v>6.0999999999999999E-2</v>
      </c>
      <c r="P227">
        <v>0</v>
      </c>
      <c r="Q227">
        <v>0</v>
      </c>
      <c r="R227" s="1">
        <v>0.72699999999999998</v>
      </c>
      <c r="S227">
        <v>11</v>
      </c>
      <c r="T227">
        <v>251110</v>
      </c>
      <c r="U227">
        <v>0</v>
      </c>
      <c r="V227">
        <v>0</v>
      </c>
      <c r="W227">
        <v>4</v>
      </c>
      <c r="X227">
        <v>231800</v>
      </c>
    </row>
    <row r="228" spans="1:24" x14ac:dyDescent="0.3">
      <c r="A228">
        <v>540159</v>
      </c>
      <c r="B228" t="s">
        <v>285</v>
      </c>
      <c r="C228" t="s">
        <v>284</v>
      </c>
      <c r="D228" t="s">
        <v>25</v>
      </c>
      <c r="E228">
        <v>4</v>
      </c>
      <c r="F228">
        <v>1329</v>
      </c>
      <c r="G228">
        <v>3.58</v>
      </c>
      <c r="H228">
        <v>1138</v>
      </c>
      <c r="I228" s="1">
        <v>0.85599999999999998</v>
      </c>
      <c r="J228">
        <v>1010</v>
      </c>
      <c r="K228" s="8">
        <f t="shared" si="32"/>
        <v>0.75996990218209182</v>
      </c>
      <c r="L228" s="12">
        <v>0.88800000000000001</v>
      </c>
      <c r="M228">
        <v>282</v>
      </c>
      <c r="N228">
        <v>201</v>
      </c>
      <c r="O228" s="1">
        <v>0.17699999999999999</v>
      </c>
      <c r="P228">
        <v>21</v>
      </c>
      <c r="Q228">
        <v>14</v>
      </c>
      <c r="R228" s="1">
        <v>0.55800000000000005</v>
      </c>
      <c r="S228">
        <v>276</v>
      </c>
      <c r="T228">
        <v>15425170</v>
      </c>
      <c r="U228">
        <v>82</v>
      </c>
      <c r="V228">
        <v>18137400</v>
      </c>
      <c r="W228">
        <v>14</v>
      </c>
      <c r="X228">
        <v>9679360</v>
      </c>
    </row>
    <row r="229" spans="1:24" x14ac:dyDescent="0.3">
      <c r="A229" s="2">
        <v>540283</v>
      </c>
      <c r="B229" s="2" t="s">
        <v>286</v>
      </c>
      <c r="C229" s="2" t="s">
        <v>284</v>
      </c>
      <c r="D229" s="2" t="s">
        <v>29</v>
      </c>
      <c r="E229" s="2">
        <v>4</v>
      </c>
      <c r="F229" s="2">
        <v>6255</v>
      </c>
      <c r="G229" s="2">
        <v>2.5</v>
      </c>
      <c r="H229" s="2">
        <v>930</v>
      </c>
      <c r="I229" s="3">
        <v>0.14899999999999999</v>
      </c>
      <c r="J229" s="2">
        <v>648</v>
      </c>
      <c r="K229" s="9">
        <f>J229/F229</f>
        <v>0.10359712230215827</v>
      </c>
      <c r="L229" s="13">
        <v>0.69699999999999995</v>
      </c>
      <c r="M229" s="2">
        <v>259</v>
      </c>
      <c r="N229" s="2">
        <v>137</v>
      </c>
      <c r="O229" s="3">
        <v>0.14699999999999999</v>
      </c>
      <c r="P229" s="2">
        <v>21</v>
      </c>
      <c r="Q229" s="2">
        <v>14</v>
      </c>
      <c r="R229" s="3">
        <v>0.82499999999999996</v>
      </c>
      <c r="S229" s="2">
        <v>378</v>
      </c>
      <c r="T229" s="2">
        <v>17314230</v>
      </c>
      <c r="U229" s="2">
        <v>15</v>
      </c>
      <c r="V229" s="2">
        <v>1622360</v>
      </c>
      <c r="W229" s="2">
        <v>6</v>
      </c>
      <c r="X229" s="2">
        <v>769209</v>
      </c>
    </row>
    <row r="230" spans="1:24" x14ac:dyDescent="0.3">
      <c r="A230" s="4"/>
      <c r="B230" s="4"/>
      <c r="C230" s="4" t="s">
        <v>287</v>
      </c>
      <c r="D230" s="4" t="s">
        <v>2</v>
      </c>
      <c r="E230" s="4">
        <v>4</v>
      </c>
      <c r="F230" s="4">
        <v>7877</v>
      </c>
      <c r="G230" s="4">
        <v>2.65</v>
      </c>
      <c r="H230" s="4">
        <v>2101</v>
      </c>
      <c r="I230" s="5">
        <v>0.26700000000000002</v>
      </c>
      <c r="J230" s="4">
        <v>1670</v>
      </c>
      <c r="K230" s="10">
        <f>J230/F230</f>
        <v>0.2120096483432779</v>
      </c>
      <c r="L230" s="14">
        <v>0.79500000000000004</v>
      </c>
      <c r="M230" s="4">
        <v>545</v>
      </c>
      <c r="N230" s="4">
        <v>340</v>
      </c>
      <c r="O230" s="5">
        <v>0.16200000000000001</v>
      </c>
      <c r="P230" s="4">
        <v>42</v>
      </c>
      <c r="Q230" s="4">
        <v>28</v>
      </c>
      <c r="R230" s="5">
        <v>0.71299999999999997</v>
      </c>
      <c r="S230" s="4">
        <v>665</v>
      </c>
      <c r="T230" s="4">
        <v>32990510</v>
      </c>
      <c r="U230" s="4">
        <v>97</v>
      </c>
      <c r="V230" s="4">
        <v>19759760</v>
      </c>
      <c r="W230" s="4">
        <v>24</v>
      </c>
      <c r="X230" s="4">
        <v>10680369</v>
      </c>
    </row>
    <row r="231" spans="1:24" x14ac:dyDescent="0.3">
      <c r="A231">
        <v>540161</v>
      </c>
      <c r="B231" t="s">
        <v>288</v>
      </c>
      <c r="C231" t="s">
        <v>289</v>
      </c>
      <c r="D231" t="s">
        <v>25</v>
      </c>
      <c r="E231">
        <v>6</v>
      </c>
      <c r="F231">
        <v>318</v>
      </c>
      <c r="G231">
        <v>2.69</v>
      </c>
      <c r="H231">
        <v>116</v>
      </c>
      <c r="I231" s="1">
        <v>0.36499999999999999</v>
      </c>
      <c r="J231">
        <v>102</v>
      </c>
      <c r="K231" s="8">
        <f t="shared" ref="K231:K238" si="33">J231/F231</f>
        <v>0.32075471698113206</v>
      </c>
      <c r="L231" s="12">
        <v>0.879</v>
      </c>
      <c r="M231">
        <v>38</v>
      </c>
      <c r="N231">
        <v>15</v>
      </c>
      <c r="O231" s="1">
        <v>0.129</v>
      </c>
      <c r="P231">
        <v>2</v>
      </c>
      <c r="Q231">
        <v>1</v>
      </c>
      <c r="R231" s="1">
        <v>0.58499999999999996</v>
      </c>
      <c r="S231">
        <v>41</v>
      </c>
      <c r="T231">
        <v>1163970</v>
      </c>
      <c r="U231">
        <v>2</v>
      </c>
      <c r="V231">
        <v>160100</v>
      </c>
      <c r="W231">
        <v>5</v>
      </c>
      <c r="X231">
        <v>567650</v>
      </c>
    </row>
    <row r="232" spans="1:24" x14ac:dyDescent="0.3">
      <c r="A232">
        <v>540162</v>
      </c>
      <c r="B232" t="s">
        <v>290</v>
      </c>
      <c r="C232" t="s">
        <v>289</v>
      </c>
      <c r="D232" t="s">
        <v>25</v>
      </c>
      <c r="E232">
        <v>6</v>
      </c>
      <c r="F232">
        <v>99</v>
      </c>
      <c r="G232">
        <v>2.48</v>
      </c>
      <c r="H232">
        <v>40</v>
      </c>
      <c r="I232" s="1">
        <v>0.40400000000000003</v>
      </c>
      <c r="J232">
        <v>30</v>
      </c>
      <c r="K232" s="8">
        <f t="shared" si="33"/>
        <v>0.30303030303030304</v>
      </c>
      <c r="L232" s="12">
        <v>0.75</v>
      </c>
      <c r="M232">
        <v>12</v>
      </c>
      <c r="N232">
        <v>5</v>
      </c>
      <c r="O232" s="1">
        <v>0.125</v>
      </c>
      <c r="P232">
        <v>1</v>
      </c>
      <c r="Q232">
        <v>1</v>
      </c>
      <c r="R232" s="1">
        <v>0.2</v>
      </c>
      <c r="S232">
        <v>15</v>
      </c>
      <c r="T232">
        <v>1117700</v>
      </c>
      <c r="U232">
        <v>12</v>
      </c>
      <c r="V232">
        <v>2350400</v>
      </c>
      <c r="W232">
        <v>3</v>
      </c>
      <c r="X232">
        <v>196500</v>
      </c>
    </row>
    <row r="233" spans="1:24" x14ac:dyDescent="0.3">
      <c r="A233">
        <v>540163</v>
      </c>
      <c r="B233" t="s">
        <v>291</v>
      </c>
      <c r="C233" t="s">
        <v>289</v>
      </c>
      <c r="D233" t="s">
        <v>25</v>
      </c>
      <c r="E233">
        <v>6</v>
      </c>
      <c r="F233">
        <v>614</v>
      </c>
      <c r="G233">
        <v>2.59</v>
      </c>
      <c r="H233">
        <v>256</v>
      </c>
      <c r="I233" s="1">
        <v>0.41699999999999998</v>
      </c>
      <c r="J233">
        <v>231</v>
      </c>
      <c r="K233" s="8">
        <f t="shared" si="33"/>
        <v>0.37622149837133551</v>
      </c>
      <c r="L233" s="12">
        <v>0.90200000000000002</v>
      </c>
      <c r="M233">
        <v>89</v>
      </c>
      <c r="N233">
        <v>44</v>
      </c>
      <c r="O233" s="1">
        <v>0.17199999999999999</v>
      </c>
      <c r="P233">
        <v>6</v>
      </c>
      <c r="Q233">
        <v>4</v>
      </c>
      <c r="R233" s="1">
        <v>0.8</v>
      </c>
      <c r="S233">
        <v>95</v>
      </c>
      <c r="T233">
        <v>3943340</v>
      </c>
      <c r="U233">
        <v>16</v>
      </c>
      <c r="V233">
        <v>1262810</v>
      </c>
      <c r="W233">
        <v>10</v>
      </c>
      <c r="X233">
        <v>1943100</v>
      </c>
    </row>
    <row r="234" spans="1:24" x14ac:dyDescent="0.3">
      <c r="A234">
        <v>540257</v>
      </c>
      <c r="B234" t="s">
        <v>292</v>
      </c>
      <c r="C234" t="s">
        <v>289</v>
      </c>
      <c r="D234" t="s">
        <v>25</v>
      </c>
      <c r="E234">
        <v>6</v>
      </c>
      <c r="F234">
        <v>2067</v>
      </c>
      <c r="G234">
        <v>3.04</v>
      </c>
      <c r="H234">
        <v>70</v>
      </c>
      <c r="I234" s="1">
        <v>3.4000000000000002E-2</v>
      </c>
      <c r="J234">
        <v>21</v>
      </c>
      <c r="K234" s="8">
        <f t="shared" si="33"/>
        <v>1.0159651669085631E-2</v>
      </c>
      <c r="L234" s="12">
        <v>0.3</v>
      </c>
      <c r="M234">
        <v>7</v>
      </c>
      <c r="N234">
        <v>4</v>
      </c>
      <c r="O234" s="1">
        <v>5.7000000000000002E-2</v>
      </c>
      <c r="P234">
        <v>0</v>
      </c>
      <c r="Q234">
        <v>0</v>
      </c>
      <c r="R234" s="1">
        <v>0.63600000000000001</v>
      </c>
      <c r="S234">
        <v>22</v>
      </c>
      <c r="T234">
        <v>867200</v>
      </c>
      <c r="U234">
        <v>3</v>
      </c>
      <c r="V234">
        <v>159200</v>
      </c>
      <c r="W234">
        <v>1</v>
      </c>
      <c r="X234">
        <v>430500</v>
      </c>
    </row>
    <row r="235" spans="1:24" x14ac:dyDescent="0.3">
      <c r="A235">
        <v>540268</v>
      </c>
      <c r="B235" t="s">
        <v>293</v>
      </c>
      <c r="C235" t="s">
        <v>289</v>
      </c>
      <c r="D235" t="s">
        <v>25</v>
      </c>
      <c r="E235">
        <v>6</v>
      </c>
      <c r="F235">
        <v>302</v>
      </c>
      <c r="G235">
        <v>2.34</v>
      </c>
      <c r="H235">
        <v>42</v>
      </c>
      <c r="I235" s="1">
        <v>0.13900000000000001</v>
      </c>
      <c r="J235">
        <v>30</v>
      </c>
      <c r="K235" s="8">
        <f t="shared" si="33"/>
        <v>9.9337748344370855E-2</v>
      </c>
      <c r="L235" s="12">
        <v>0.71399999999999997</v>
      </c>
      <c r="M235">
        <v>13</v>
      </c>
      <c r="N235">
        <v>5</v>
      </c>
      <c r="O235" s="1">
        <v>0.11899999999999999</v>
      </c>
      <c r="P235">
        <v>1</v>
      </c>
      <c r="Q235">
        <v>1</v>
      </c>
      <c r="R235" s="1">
        <v>0.66700000000000004</v>
      </c>
      <c r="S235">
        <v>18</v>
      </c>
      <c r="T235">
        <v>565340</v>
      </c>
      <c r="U235">
        <v>2</v>
      </c>
      <c r="V235">
        <v>68700</v>
      </c>
      <c r="W235">
        <v>1</v>
      </c>
      <c r="X235">
        <v>97000</v>
      </c>
    </row>
    <row r="236" spans="1:24" x14ac:dyDescent="0.3">
      <c r="A236">
        <v>540269</v>
      </c>
      <c r="B236" t="s">
        <v>294</v>
      </c>
      <c r="C236" t="s">
        <v>289</v>
      </c>
      <c r="D236" t="s">
        <v>25</v>
      </c>
      <c r="E236">
        <v>6</v>
      </c>
      <c r="F236">
        <v>569</v>
      </c>
      <c r="G236">
        <v>2.41</v>
      </c>
      <c r="H236">
        <v>0</v>
      </c>
      <c r="I236" s="1">
        <v>0</v>
      </c>
      <c r="J236">
        <v>0</v>
      </c>
      <c r="K236" s="8">
        <f t="shared" si="33"/>
        <v>0</v>
      </c>
      <c r="L236" s="15" t="s">
        <v>45</v>
      </c>
      <c r="M236">
        <v>0</v>
      </c>
      <c r="N236">
        <v>0</v>
      </c>
      <c r="O236" t="s">
        <v>45</v>
      </c>
      <c r="P236">
        <v>0</v>
      </c>
      <c r="Q236">
        <v>0</v>
      </c>
      <c r="R236" t="s">
        <v>45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</row>
    <row r="237" spans="1:24" x14ac:dyDescent="0.3">
      <c r="A237">
        <v>540270</v>
      </c>
      <c r="B237" t="s">
        <v>295</v>
      </c>
      <c r="C237" t="s">
        <v>289</v>
      </c>
      <c r="D237" t="s">
        <v>25</v>
      </c>
      <c r="E237">
        <v>6</v>
      </c>
      <c r="F237">
        <v>526</v>
      </c>
      <c r="G237">
        <v>2.29</v>
      </c>
      <c r="H237">
        <v>0</v>
      </c>
      <c r="I237" s="1">
        <v>0</v>
      </c>
      <c r="J237">
        <v>0</v>
      </c>
      <c r="K237" s="8">
        <f t="shared" si="33"/>
        <v>0</v>
      </c>
      <c r="L237" s="15" t="s">
        <v>45</v>
      </c>
      <c r="M237">
        <v>0</v>
      </c>
      <c r="N237">
        <v>0</v>
      </c>
      <c r="O237" t="s">
        <v>45</v>
      </c>
      <c r="P237">
        <v>0</v>
      </c>
      <c r="Q237">
        <v>0</v>
      </c>
      <c r="R237" t="s">
        <v>45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</row>
    <row r="238" spans="1:24" x14ac:dyDescent="0.3">
      <c r="A238">
        <v>540254</v>
      </c>
      <c r="B238" t="s">
        <v>296</v>
      </c>
      <c r="C238" t="s">
        <v>289</v>
      </c>
      <c r="D238" t="s">
        <v>25</v>
      </c>
      <c r="E238">
        <v>6</v>
      </c>
      <c r="F238">
        <v>3091</v>
      </c>
      <c r="G238">
        <v>2.3199999999999998</v>
      </c>
      <c r="H238">
        <v>2</v>
      </c>
      <c r="I238" s="1">
        <v>1E-3</v>
      </c>
      <c r="J238">
        <v>0</v>
      </c>
      <c r="K238" s="8">
        <f t="shared" si="33"/>
        <v>0</v>
      </c>
      <c r="L238" s="12">
        <v>0</v>
      </c>
      <c r="M238">
        <v>0</v>
      </c>
      <c r="N238">
        <v>0</v>
      </c>
      <c r="O238" s="1">
        <v>0</v>
      </c>
      <c r="P238">
        <v>0</v>
      </c>
      <c r="Q238">
        <v>0</v>
      </c>
      <c r="R238" s="1">
        <v>0</v>
      </c>
      <c r="S238">
        <v>1</v>
      </c>
      <c r="T238">
        <v>30600</v>
      </c>
      <c r="U238">
        <v>0</v>
      </c>
      <c r="V238">
        <v>0</v>
      </c>
      <c r="W238">
        <v>0</v>
      </c>
      <c r="X238">
        <v>0</v>
      </c>
    </row>
    <row r="239" spans="1:24" x14ac:dyDescent="0.3">
      <c r="A239" s="2">
        <v>540160</v>
      </c>
      <c r="B239" s="2" t="s">
        <v>297</v>
      </c>
      <c r="C239" s="2" t="s">
        <v>289</v>
      </c>
      <c r="D239" s="2" t="s">
        <v>29</v>
      </c>
      <c r="E239" s="2">
        <v>6</v>
      </c>
      <c r="F239" s="2">
        <v>26128</v>
      </c>
      <c r="G239" s="2">
        <v>2.5299999999999998</v>
      </c>
      <c r="H239" s="2">
        <v>1103</v>
      </c>
      <c r="I239" s="3">
        <v>4.2000000000000003E-2</v>
      </c>
      <c r="J239" s="2">
        <v>719</v>
      </c>
      <c r="K239" s="9">
        <f>J239/F239</f>
        <v>2.751837109614207E-2</v>
      </c>
      <c r="L239" s="13">
        <v>0.65200000000000002</v>
      </c>
      <c r="M239" s="2">
        <v>284</v>
      </c>
      <c r="N239" s="2">
        <v>124</v>
      </c>
      <c r="O239" s="3">
        <v>0.112</v>
      </c>
      <c r="P239" s="2">
        <v>19</v>
      </c>
      <c r="Q239" s="2">
        <v>12</v>
      </c>
      <c r="R239" s="3">
        <v>0.77400000000000002</v>
      </c>
      <c r="S239" s="2">
        <v>429</v>
      </c>
      <c r="T239" s="2">
        <v>25599720</v>
      </c>
      <c r="U239" s="2">
        <v>29</v>
      </c>
      <c r="V239" s="2">
        <v>10218300</v>
      </c>
      <c r="W239" s="2">
        <v>18</v>
      </c>
      <c r="X239" s="2">
        <v>305644224</v>
      </c>
    </row>
    <row r="240" spans="1:24" x14ac:dyDescent="0.3">
      <c r="A240" s="4"/>
      <c r="B240" s="4"/>
      <c r="C240" s="4" t="s">
        <v>298</v>
      </c>
      <c r="D240" s="4" t="s">
        <v>2</v>
      </c>
      <c r="E240" s="4">
        <v>6</v>
      </c>
      <c r="F240" s="4">
        <v>33714</v>
      </c>
      <c r="G240" s="4">
        <v>2.5299999999999998</v>
      </c>
      <c r="H240" s="4">
        <v>1629</v>
      </c>
      <c r="I240" s="5">
        <v>4.8000000000000001E-2</v>
      </c>
      <c r="J240" s="4">
        <v>1133</v>
      </c>
      <c r="K240" s="10">
        <f>J240/F240</f>
        <v>3.3606217001839002E-2</v>
      </c>
      <c r="L240" s="14">
        <v>0.69599999999999995</v>
      </c>
      <c r="M240" s="4">
        <v>443</v>
      </c>
      <c r="N240" s="4">
        <v>197</v>
      </c>
      <c r="O240" s="5">
        <v>0.121</v>
      </c>
      <c r="P240" s="4">
        <v>29</v>
      </c>
      <c r="Q240" s="4">
        <v>19</v>
      </c>
      <c r="R240" s="5">
        <v>0.74199999999999999</v>
      </c>
      <c r="S240" s="4">
        <v>621</v>
      </c>
      <c r="T240" s="4">
        <v>33287870</v>
      </c>
      <c r="U240" s="4">
        <v>64</v>
      </c>
      <c r="V240" s="4">
        <v>14219510</v>
      </c>
      <c r="W240" s="4">
        <v>38</v>
      </c>
      <c r="X240" s="4">
        <v>308878974</v>
      </c>
    </row>
    <row r="241" spans="1:24" x14ac:dyDescent="0.3">
      <c r="A241">
        <v>540168</v>
      </c>
      <c r="B241" t="s">
        <v>299</v>
      </c>
      <c r="C241" t="s">
        <v>300</v>
      </c>
      <c r="D241" t="s">
        <v>25</v>
      </c>
      <c r="E241">
        <v>3</v>
      </c>
      <c r="F241">
        <v>906</v>
      </c>
      <c r="G241">
        <v>2.38</v>
      </c>
      <c r="H241">
        <v>155</v>
      </c>
      <c r="I241" s="1">
        <v>0.17100000000000001</v>
      </c>
      <c r="J241">
        <v>102</v>
      </c>
      <c r="K241" s="8">
        <f t="shared" ref="K241:K248" si="34">J241/F241</f>
        <v>0.11258278145695365</v>
      </c>
      <c r="L241" s="12">
        <v>0.65800000000000003</v>
      </c>
      <c r="M241">
        <v>43</v>
      </c>
      <c r="N241">
        <v>17</v>
      </c>
      <c r="O241" s="1">
        <v>0.11</v>
      </c>
      <c r="P241">
        <v>3</v>
      </c>
      <c r="Q241">
        <v>2</v>
      </c>
      <c r="R241" s="1">
        <v>0.86899999999999999</v>
      </c>
      <c r="S241">
        <v>61</v>
      </c>
      <c r="T241">
        <v>4135200</v>
      </c>
      <c r="U241">
        <v>1</v>
      </c>
      <c r="V241">
        <v>162700</v>
      </c>
      <c r="W241">
        <v>4</v>
      </c>
      <c r="X241">
        <v>16862438</v>
      </c>
    </row>
    <row r="242" spans="1:24" x14ac:dyDescent="0.3">
      <c r="A242">
        <v>540166</v>
      </c>
      <c r="B242" t="s">
        <v>301</v>
      </c>
      <c r="C242" t="s">
        <v>300</v>
      </c>
      <c r="D242" t="s">
        <v>25</v>
      </c>
      <c r="E242">
        <v>3</v>
      </c>
      <c r="F242">
        <v>979</v>
      </c>
      <c r="G242">
        <v>2.69</v>
      </c>
      <c r="H242">
        <v>570</v>
      </c>
      <c r="I242" s="1">
        <v>0.58199999999999996</v>
      </c>
      <c r="J242">
        <v>360</v>
      </c>
      <c r="K242" s="8">
        <f t="shared" si="34"/>
        <v>0.36772216547497444</v>
      </c>
      <c r="L242" s="12">
        <v>0.63200000000000001</v>
      </c>
      <c r="M242">
        <v>134</v>
      </c>
      <c r="N242">
        <v>64</v>
      </c>
      <c r="O242" s="1">
        <v>0.112</v>
      </c>
      <c r="P242">
        <v>9</v>
      </c>
      <c r="Q242">
        <v>6</v>
      </c>
      <c r="R242" s="1">
        <v>0.59</v>
      </c>
      <c r="S242">
        <v>210</v>
      </c>
      <c r="T242">
        <v>11806017</v>
      </c>
      <c r="U242">
        <v>7</v>
      </c>
      <c r="V242">
        <v>434500</v>
      </c>
      <c r="W242">
        <v>9</v>
      </c>
      <c r="X242">
        <v>24219304</v>
      </c>
    </row>
    <row r="243" spans="1:24" x14ac:dyDescent="0.3">
      <c r="A243">
        <v>540167</v>
      </c>
      <c r="B243" t="s">
        <v>302</v>
      </c>
      <c r="C243" t="s">
        <v>300</v>
      </c>
      <c r="D243" t="s">
        <v>25</v>
      </c>
      <c r="E243">
        <v>3</v>
      </c>
      <c r="F243">
        <v>6901</v>
      </c>
      <c r="G243">
        <v>2.5</v>
      </c>
      <c r="H243">
        <v>20</v>
      </c>
      <c r="I243" s="1">
        <v>3.0000000000000001E-3</v>
      </c>
      <c r="J243">
        <v>2</v>
      </c>
      <c r="K243" s="8">
        <f t="shared" si="34"/>
        <v>2.898130705694827E-4</v>
      </c>
      <c r="L243" s="12">
        <v>0.1</v>
      </c>
      <c r="M243">
        <v>1</v>
      </c>
      <c r="N243">
        <v>0</v>
      </c>
      <c r="O243" s="1">
        <v>0</v>
      </c>
      <c r="P243">
        <v>0</v>
      </c>
      <c r="Q243">
        <v>0</v>
      </c>
      <c r="R243" s="1">
        <v>0.25</v>
      </c>
      <c r="S243">
        <v>8</v>
      </c>
      <c r="T243">
        <v>679140</v>
      </c>
      <c r="U243">
        <v>3</v>
      </c>
      <c r="V243">
        <v>440200</v>
      </c>
      <c r="W243">
        <v>0</v>
      </c>
      <c r="X243">
        <v>0</v>
      </c>
    </row>
    <row r="244" spans="1:24" x14ac:dyDescent="0.3">
      <c r="A244">
        <v>540222</v>
      </c>
      <c r="B244" t="s">
        <v>303</v>
      </c>
      <c r="C244" t="s">
        <v>300</v>
      </c>
      <c r="D244" t="s">
        <v>25</v>
      </c>
      <c r="E244">
        <v>3</v>
      </c>
      <c r="F244">
        <v>1446</v>
      </c>
      <c r="G244">
        <v>2.48</v>
      </c>
      <c r="H244">
        <v>5</v>
      </c>
      <c r="I244" s="1">
        <v>3.0000000000000001E-3</v>
      </c>
      <c r="J244">
        <v>0</v>
      </c>
      <c r="K244" s="8">
        <f t="shared" si="34"/>
        <v>0</v>
      </c>
      <c r="L244" s="12">
        <v>0</v>
      </c>
      <c r="M244">
        <v>0</v>
      </c>
      <c r="N244">
        <v>0</v>
      </c>
      <c r="O244" s="1">
        <v>0</v>
      </c>
      <c r="P244">
        <v>0</v>
      </c>
      <c r="Q244">
        <v>0</v>
      </c>
      <c r="R244" s="1">
        <v>1</v>
      </c>
      <c r="S244">
        <v>2</v>
      </c>
      <c r="T244">
        <v>204000</v>
      </c>
      <c r="U244">
        <v>0</v>
      </c>
      <c r="V244">
        <v>0</v>
      </c>
      <c r="W244">
        <v>0</v>
      </c>
      <c r="X244">
        <v>0</v>
      </c>
    </row>
    <row r="245" spans="1:24" x14ac:dyDescent="0.3">
      <c r="A245">
        <v>540271</v>
      </c>
      <c r="B245" t="s">
        <v>304</v>
      </c>
      <c r="C245" t="s">
        <v>300</v>
      </c>
      <c r="D245" t="s">
        <v>25</v>
      </c>
      <c r="E245">
        <v>3</v>
      </c>
      <c r="F245">
        <v>3140</v>
      </c>
      <c r="G245">
        <v>3.03</v>
      </c>
      <c r="H245">
        <v>442</v>
      </c>
      <c r="I245" s="1">
        <v>0.14099999999999999</v>
      </c>
      <c r="J245">
        <v>239</v>
      </c>
      <c r="K245" s="8">
        <f t="shared" si="34"/>
        <v>7.6114649681528659E-2</v>
      </c>
      <c r="L245" s="12">
        <v>0.54100000000000004</v>
      </c>
      <c r="M245">
        <v>79</v>
      </c>
      <c r="N245">
        <v>37</v>
      </c>
      <c r="O245" s="1">
        <v>8.4000000000000005E-2</v>
      </c>
      <c r="P245">
        <v>5</v>
      </c>
      <c r="Q245">
        <v>3</v>
      </c>
      <c r="R245" s="1">
        <v>0.96499999999999997</v>
      </c>
      <c r="S245">
        <v>143</v>
      </c>
      <c r="T245">
        <v>27548800</v>
      </c>
      <c r="U245">
        <v>2</v>
      </c>
      <c r="V245">
        <v>309500</v>
      </c>
      <c r="W245">
        <v>4</v>
      </c>
      <c r="X245">
        <v>24598488</v>
      </c>
    </row>
    <row r="246" spans="1:24" x14ac:dyDescent="0.3">
      <c r="A246">
        <v>540165</v>
      </c>
      <c r="B246" t="s">
        <v>305</v>
      </c>
      <c r="C246" t="s">
        <v>300</v>
      </c>
      <c r="D246" t="s">
        <v>25</v>
      </c>
      <c r="E246">
        <v>3</v>
      </c>
      <c r="F246">
        <v>468</v>
      </c>
      <c r="G246">
        <v>2.4500000000000002</v>
      </c>
      <c r="H246">
        <v>240</v>
      </c>
      <c r="I246" s="1">
        <v>0.51300000000000001</v>
      </c>
      <c r="J246">
        <v>189</v>
      </c>
      <c r="K246" s="8">
        <f t="shared" si="34"/>
        <v>0.40384615384615385</v>
      </c>
      <c r="L246" s="12">
        <v>0.78700000000000003</v>
      </c>
      <c r="M246">
        <v>77</v>
      </c>
      <c r="N246">
        <v>28</v>
      </c>
      <c r="O246" s="1">
        <v>0.11700000000000001</v>
      </c>
      <c r="P246">
        <v>4</v>
      </c>
      <c r="Q246">
        <v>3</v>
      </c>
      <c r="R246" s="1">
        <v>0.70699999999999996</v>
      </c>
      <c r="S246">
        <v>92</v>
      </c>
      <c r="T246">
        <v>3685217</v>
      </c>
      <c r="U246">
        <v>4</v>
      </c>
      <c r="V246">
        <v>148200</v>
      </c>
      <c r="W246">
        <v>4</v>
      </c>
      <c r="X246">
        <v>605300</v>
      </c>
    </row>
    <row r="247" spans="1:24" x14ac:dyDescent="0.3">
      <c r="A247">
        <v>540081</v>
      </c>
      <c r="B247" t="s">
        <v>306</v>
      </c>
      <c r="C247" t="s">
        <v>147</v>
      </c>
      <c r="D247" t="s">
        <v>53</v>
      </c>
      <c r="E247">
        <v>3</v>
      </c>
      <c r="F247">
        <v>1127</v>
      </c>
      <c r="G247">
        <v>2.4</v>
      </c>
      <c r="H247">
        <v>190</v>
      </c>
      <c r="I247" s="1">
        <v>0.16900000000000001</v>
      </c>
      <c r="J247">
        <v>103</v>
      </c>
      <c r="K247" s="8">
        <f t="shared" si="34"/>
        <v>9.1393078970718716E-2</v>
      </c>
      <c r="L247" s="12">
        <v>0.54200000000000004</v>
      </c>
      <c r="M247">
        <v>43</v>
      </c>
      <c r="N247">
        <v>19</v>
      </c>
      <c r="O247" s="1">
        <v>0.1</v>
      </c>
      <c r="P247">
        <v>3</v>
      </c>
      <c r="Q247">
        <v>2</v>
      </c>
      <c r="R247" s="1">
        <v>0.68200000000000005</v>
      </c>
      <c r="S247">
        <v>66</v>
      </c>
      <c r="T247">
        <v>2775200</v>
      </c>
      <c r="U247">
        <v>4</v>
      </c>
      <c r="V247">
        <v>325400</v>
      </c>
      <c r="W247">
        <v>2</v>
      </c>
      <c r="X247">
        <v>406200</v>
      </c>
    </row>
    <row r="248" spans="1:24" x14ac:dyDescent="0.3">
      <c r="A248">
        <v>540081</v>
      </c>
      <c r="B248" t="s">
        <v>306</v>
      </c>
      <c r="C248" t="s">
        <v>147</v>
      </c>
      <c r="D248" t="s">
        <v>53</v>
      </c>
      <c r="E248">
        <v>3</v>
      </c>
      <c r="F248">
        <v>1127</v>
      </c>
      <c r="G248">
        <v>2.4</v>
      </c>
      <c r="H248">
        <v>190</v>
      </c>
      <c r="I248" s="1">
        <v>0.16900000000000001</v>
      </c>
      <c r="J248">
        <v>103</v>
      </c>
      <c r="K248" s="8">
        <f t="shared" si="34"/>
        <v>9.1393078970718716E-2</v>
      </c>
      <c r="L248" s="12">
        <v>0.54200000000000004</v>
      </c>
      <c r="M248">
        <v>43</v>
      </c>
      <c r="N248">
        <v>19</v>
      </c>
      <c r="O248" s="1">
        <v>0.1</v>
      </c>
      <c r="P248">
        <v>3</v>
      </c>
      <c r="Q248">
        <v>2</v>
      </c>
      <c r="R248" s="1">
        <v>0.68200000000000005</v>
      </c>
      <c r="S248">
        <v>66</v>
      </c>
      <c r="T248">
        <v>2775200</v>
      </c>
      <c r="U248">
        <v>4</v>
      </c>
      <c r="V248">
        <v>325400</v>
      </c>
      <c r="W248">
        <v>2</v>
      </c>
      <c r="X248">
        <v>406200</v>
      </c>
    </row>
    <row r="249" spans="1:24" x14ac:dyDescent="0.3">
      <c r="A249" s="2">
        <v>540164</v>
      </c>
      <c r="B249" s="2" t="s">
        <v>307</v>
      </c>
      <c r="C249" s="2" t="s">
        <v>300</v>
      </c>
      <c r="D249" s="2" t="s">
        <v>29</v>
      </c>
      <c r="E249" s="2">
        <v>3</v>
      </c>
      <c r="F249" s="2">
        <v>42418</v>
      </c>
      <c r="G249" s="2">
        <v>2.59</v>
      </c>
      <c r="H249" s="2">
        <v>3212</v>
      </c>
      <c r="I249" s="3">
        <v>7.5999999999999998E-2</v>
      </c>
      <c r="J249" s="2">
        <v>1598</v>
      </c>
      <c r="K249" s="9">
        <f>J249/F249</f>
        <v>3.7672686123815365E-2</v>
      </c>
      <c r="L249" s="13">
        <v>0.498</v>
      </c>
      <c r="M249" s="2">
        <v>617</v>
      </c>
      <c r="N249" s="2">
        <v>238</v>
      </c>
      <c r="O249" s="3">
        <v>7.3999999999999996E-2</v>
      </c>
      <c r="P249" s="2">
        <v>35</v>
      </c>
      <c r="Q249" s="2">
        <v>23</v>
      </c>
      <c r="R249" s="3">
        <v>0.63400000000000001</v>
      </c>
      <c r="S249" s="2">
        <v>1212</v>
      </c>
      <c r="T249" s="2">
        <v>90823544</v>
      </c>
      <c r="U249" s="2">
        <v>80</v>
      </c>
      <c r="V249" s="2">
        <v>17869388</v>
      </c>
      <c r="W249" s="2">
        <v>19</v>
      </c>
      <c r="X249" s="2">
        <v>8248620</v>
      </c>
    </row>
    <row r="250" spans="1:24" x14ac:dyDescent="0.3">
      <c r="A250" s="4"/>
      <c r="B250" s="4"/>
      <c r="C250" s="4" t="s">
        <v>308</v>
      </c>
      <c r="D250" s="4" t="s">
        <v>2</v>
      </c>
      <c r="E250" s="4">
        <v>3</v>
      </c>
      <c r="F250" s="4">
        <v>58512</v>
      </c>
      <c r="G250" s="4">
        <v>2.59</v>
      </c>
      <c r="H250" s="4">
        <v>5024</v>
      </c>
      <c r="I250" s="5">
        <v>8.5999999999999993E-2</v>
      </c>
      <c r="J250" s="4">
        <v>2696</v>
      </c>
      <c r="K250" s="10">
        <f>J250/F250</f>
        <v>4.6076018594476346E-2</v>
      </c>
      <c r="L250" s="14">
        <v>0.53700000000000003</v>
      </c>
      <c r="M250" s="4">
        <v>1037</v>
      </c>
      <c r="N250" s="4">
        <v>422</v>
      </c>
      <c r="O250" s="5">
        <v>8.4000000000000005E-2</v>
      </c>
      <c r="P250" s="4">
        <v>62</v>
      </c>
      <c r="Q250" s="4">
        <v>41</v>
      </c>
      <c r="R250" s="5">
        <v>0.66800000000000004</v>
      </c>
      <c r="S250" s="4">
        <v>1860</v>
      </c>
      <c r="T250" s="4">
        <v>144432318</v>
      </c>
      <c r="U250" s="4">
        <v>105</v>
      </c>
      <c r="V250" s="4">
        <v>20015288</v>
      </c>
      <c r="W250" s="4">
        <v>44</v>
      </c>
      <c r="X250" s="4">
        <v>75346550</v>
      </c>
    </row>
    <row r="251" spans="1:24" x14ac:dyDescent="0.3">
      <c r="A251">
        <v>540170</v>
      </c>
      <c r="B251" t="s">
        <v>309</v>
      </c>
      <c r="C251" t="s">
        <v>310</v>
      </c>
      <c r="D251" t="s">
        <v>25</v>
      </c>
      <c r="E251">
        <v>1</v>
      </c>
      <c r="F251">
        <v>17261</v>
      </c>
      <c r="G251">
        <v>2.3199999999999998</v>
      </c>
      <c r="H251">
        <v>16</v>
      </c>
      <c r="I251" s="1">
        <v>1E-3</v>
      </c>
      <c r="J251">
        <v>9</v>
      </c>
      <c r="K251" s="8">
        <f t="shared" ref="K251:K255" si="35">J251/F251</f>
        <v>5.2140663924453976E-4</v>
      </c>
      <c r="L251" s="12">
        <v>0.56200000000000006</v>
      </c>
      <c r="M251">
        <v>4</v>
      </c>
      <c r="N251">
        <v>2</v>
      </c>
      <c r="O251" s="1">
        <v>0.125</v>
      </c>
      <c r="P251">
        <v>0</v>
      </c>
      <c r="Q251">
        <v>0</v>
      </c>
      <c r="R251" s="1">
        <v>0.83299999999999996</v>
      </c>
      <c r="S251">
        <v>6</v>
      </c>
      <c r="T251">
        <v>222200</v>
      </c>
      <c r="U251">
        <v>16</v>
      </c>
      <c r="V251">
        <v>2718069</v>
      </c>
      <c r="W251">
        <v>0</v>
      </c>
      <c r="X251">
        <v>0</v>
      </c>
    </row>
    <row r="252" spans="1:24" x14ac:dyDescent="0.3">
      <c r="A252">
        <v>540171</v>
      </c>
      <c r="B252" t="s">
        <v>311</v>
      </c>
      <c r="C252" t="s">
        <v>310</v>
      </c>
      <c r="D252" t="s">
        <v>25</v>
      </c>
      <c r="E252">
        <v>1</v>
      </c>
      <c r="F252">
        <v>639</v>
      </c>
      <c r="G252">
        <v>3.35</v>
      </c>
      <c r="H252">
        <v>67</v>
      </c>
      <c r="I252" s="1">
        <v>0.105</v>
      </c>
      <c r="J252">
        <v>44</v>
      </c>
      <c r="K252" s="8">
        <f t="shared" si="35"/>
        <v>6.8857589984350542E-2</v>
      </c>
      <c r="L252" s="12">
        <v>0.65700000000000003</v>
      </c>
      <c r="M252">
        <v>13</v>
      </c>
      <c r="N252">
        <v>11</v>
      </c>
      <c r="O252" s="1">
        <v>0.16400000000000001</v>
      </c>
      <c r="P252">
        <v>1</v>
      </c>
      <c r="Q252">
        <v>1</v>
      </c>
      <c r="R252" s="1">
        <v>0.66700000000000004</v>
      </c>
      <c r="S252">
        <v>18</v>
      </c>
      <c r="T252">
        <v>471620</v>
      </c>
      <c r="U252">
        <v>4</v>
      </c>
      <c r="V252">
        <v>251961</v>
      </c>
      <c r="W252">
        <v>3</v>
      </c>
      <c r="X252">
        <v>488690</v>
      </c>
    </row>
    <row r="253" spans="1:24" x14ac:dyDescent="0.3">
      <c r="A253">
        <v>540173</v>
      </c>
      <c r="B253" t="s">
        <v>312</v>
      </c>
      <c r="C253" t="s">
        <v>310</v>
      </c>
      <c r="D253" t="s">
        <v>25</v>
      </c>
      <c r="E253">
        <v>1</v>
      </c>
      <c r="F253">
        <v>109</v>
      </c>
      <c r="G253">
        <v>2.14</v>
      </c>
      <c r="H253">
        <v>103</v>
      </c>
      <c r="I253" s="1">
        <v>0.94499999999999995</v>
      </c>
      <c r="J253">
        <v>88</v>
      </c>
      <c r="K253" s="8">
        <f t="shared" si="35"/>
        <v>0.80733944954128445</v>
      </c>
      <c r="L253" s="12">
        <v>0.85399999999999998</v>
      </c>
      <c r="M253">
        <v>41</v>
      </c>
      <c r="N253">
        <v>22</v>
      </c>
      <c r="O253" s="1">
        <v>0.214</v>
      </c>
      <c r="P253">
        <v>4</v>
      </c>
      <c r="Q253">
        <v>3</v>
      </c>
      <c r="R253" s="1">
        <v>0.77800000000000002</v>
      </c>
      <c r="S253">
        <v>45</v>
      </c>
      <c r="T253">
        <v>737910</v>
      </c>
      <c r="U253">
        <v>7</v>
      </c>
      <c r="V253">
        <v>48400</v>
      </c>
      <c r="W253">
        <v>7</v>
      </c>
      <c r="X253">
        <v>430310</v>
      </c>
    </row>
    <row r="254" spans="1:24" x14ac:dyDescent="0.3">
      <c r="A254">
        <v>540174</v>
      </c>
      <c r="B254" t="s">
        <v>313</v>
      </c>
      <c r="C254" t="s">
        <v>310</v>
      </c>
      <c r="D254" t="s">
        <v>25</v>
      </c>
      <c r="E254">
        <v>1</v>
      </c>
      <c r="F254">
        <v>1242</v>
      </c>
      <c r="G254">
        <v>1.88</v>
      </c>
      <c r="H254">
        <v>19</v>
      </c>
      <c r="I254" s="1">
        <v>1.4999999999999999E-2</v>
      </c>
      <c r="J254">
        <v>0</v>
      </c>
      <c r="K254" s="8">
        <f t="shared" si="35"/>
        <v>0</v>
      </c>
      <c r="L254" s="12">
        <v>0</v>
      </c>
      <c r="M254">
        <v>0</v>
      </c>
      <c r="N254">
        <v>0</v>
      </c>
      <c r="O254" s="1">
        <v>0</v>
      </c>
      <c r="P254">
        <v>0</v>
      </c>
      <c r="Q254">
        <v>0</v>
      </c>
      <c r="R254" s="1">
        <v>0.6</v>
      </c>
      <c r="S254">
        <v>10</v>
      </c>
      <c r="T254">
        <v>358120</v>
      </c>
      <c r="U254">
        <v>0</v>
      </c>
      <c r="V254">
        <v>0</v>
      </c>
      <c r="W254">
        <v>2</v>
      </c>
      <c r="X254">
        <v>282430</v>
      </c>
    </row>
    <row r="255" spans="1:24" x14ac:dyDescent="0.3">
      <c r="A255">
        <v>540286</v>
      </c>
      <c r="B255" t="s">
        <v>314</v>
      </c>
      <c r="C255" t="s">
        <v>310</v>
      </c>
      <c r="D255" t="s">
        <v>25</v>
      </c>
      <c r="E255">
        <v>1</v>
      </c>
      <c r="F255">
        <v>1546</v>
      </c>
      <c r="G255">
        <v>2.63</v>
      </c>
      <c r="H255">
        <v>105</v>
      </c>
      <c r="I255" s="1">
        <v>6.8000000000000005E-2</v>
      </c>
      <c r="J255">
        <v>82</v>
      </c>
      <c r="K255" s="8">
        <f t="shared" si="35"/>
        <v>5.3040103492884863E-2</v>
      </c>
      <c r="L255" s="12">
        <v>0.78100000000000003</v>
      </c>
      <c r="M255">
        <v>31</v>
      </c>
      <c r="N255">
        <v>16</v>
      </c>
      <c r="O255" s="1">
        <v>0.152</v>
      </c>
      <c r="P255">
        <v>2</v>
      </c>
      <c r="Q255">
        <v>2</v>
      </c>
      <c r="R255" s="1">
        <v>0.70299999999999996</v>
      </c>
      <c r="S255">
        <v>37</v>
      </c>
      <c r="T255">
        <v>921950</v>
      </c>
      <c r="U255">
        <v>25</v>
      </c>
      <c r="V255">
        <v>1731310</v>
      </c>
      <c r="W255">
        <v>7</v>
      </c>
      <c r="X255">
        <v>2179530</v>
      </c>
    </row>
    <row r="256" spans="1:24" x14ac:dyDescent="0.3">
      <c r="A256" s="2">
        <v>540169</v>
      </c>
      <c r="B256" s="2" t="s">
        <v>315</v>
      </c>
      <c r="C256" s="2" t="s">
        <v>310</v>
      </c>
      <c r="D256" s="2" t="s">
        <v>29</v>
      </c>
      <c r="E256" s="2">
        <v>1</v>
      </c>
      <c r="F256" s="2">
        <v>54132</v>
      </c>
      <c r="G256" s="2">
        <v>2.4300000000000002</v>
      </c>
      <c r="H256" s="2">
        <v>4080</v>
      </c>
      <c r="I256" s="3">
        <v>7.4999999999999997E-2</v>
      </c>
      <c r="J256" s="2">
        <v>2680</v>
      </c>
      <c r="K256" s="9">
        <f>J256/F256</f>
        <v>4.9508608586418382E-2</v>
      </c>
      <c r="L256" s="13">
        <v>0.65700000000000003</v>
      </c>
      <c r="M256" s="2">
        <v>1103</v>
      </c>
      <c r="N256" s="2">
        <v>518</v>
      </c>
      <c r="O256" s="3">
        <v>0.127</v>
      </c>
      <c r="P256" s="2">
        <v>81</v>
      </c>
      <c r="Q256" s="2">
        <v>53</v>
      </c>
      <c r="R256" s="3">
        <v>0.71099999999999997</v>
      </c>
      <c r="S256" s="2">
        <v>1646</v>
      </c>
      <c r="T256" s="2">
        <v>51910768</v>
      </c>
      <c r="U256" s="2">
        <v>90</v>
      </c>
      <c r="V256" s="2">
        <v>32995770</v>
      </c>
      <c r="W256" s="2">
        <v>57</v>
      </c>
      <c r="X256" s="2">
        <v>9602681</v>
      </c>
    </row>
    <row r="257" spans="1:24" x14ac:dyDescent="0.3">
      <c r="A257" s="4"/>
      <c r="B257" s="4"/>
      <c r="C257" s="4" t="s">
        <v>316</v>
      </c>
      <c r="D257" s="4" t="s">
        <v>2</v>
      </c>
      <c r="E257" s="4">
        <v>1</v>
      </c>
      <c r="F257" s="4">
        <v>74929</v>
      </c>
      <c r="G257" s="4">
        <v>2.4</v>
      </c>
      <c r="H257" s="4">
        <v>4390</v>
      </c>
      <c r="I257" s="5">
        <v>5.8999999999999997E-2</v>
      </c>
      <c r="J257" s="4">
        <v>2903</v>
      </c>
      <c r="K257" s="10">
        <f>J257/F257</f>
        <v>3.8743343698701437E-2</v>
      </c>
      <c r="L257" s="14">
        <v>0.66100000000000003</v>
      </c>
      <c r="M257" s="4">
        <v>1192</v>
      </c>
      <c r="N257" s="4">
        <v>569</v>
      </c>
      <c r="O257" s="5">
        <v>0.13</v>
      </c>
      <c r="P257" s="4">
        <v>88</v>
      </c>
      <c r="Q257" s="4">
        <v>59</v>
      </c>
      <c r="R257" s="5">
        <v>0.71199999999999997</v>
      </c>
      <c r="S257" s="4">
        <v>1762</v>
      </c>
      <c r="T257" s="4">
        <v>54622568</v>
      </c>
      <c r="U257" s="4">
        <v>142</v>
      </c>
      <c r="V257" s="4">
        <v>37745510</v>
      </c>
      <c r="W257" s="4">
        <v>76</v>
      </c>
      <c r="X257" s="4">
        <v>12983641</v>
      </c>
    </row>
    <row r="258" spans="1:24" x14ac:dyDescent="0.3">
      <c r="A258">
        <v>540176</v>
      </c>
      <c r="B258" t="s">
        <v>317</v>
      </c>
      <c r="C258" t="s">
        <v>318</v>
      </c>
      <c r="D258" t="s">
        <v>25</v>
      </c>
      <c r="E258">
        <v>7</v>
      </c>
      <c r="F258">
        <v>192</v>
      </c>
      <c r="G258">
        <v>2.4900000000000002</v>
      </c>
      <c r="H258">
        <v>77</v>
      </c>
      <c r="I258" s="1">
        <v>0.40100000000000002</v>
      </c>
      <c r="J258">
        <v>55</v>
      </c>
      <c r="K258" s="8">
        <f t="shared" ref="K258:K264" si="36">J258/F258</f>
        <v>0.28645833333333331</v>
      </c>
      <c r="L258" s="12">
        <v>0.71399999999999997</v>
      </c>
      <c r="M258">
        <v>22</v>
      </c>
      <c r="N258">
        <v>10</v>
      </c>
      <c r="O258" s="1">
        <v>0.13</v>
      </c>
      <c r="P258">
        <v>2</v>
      </c>
      <c r="Q258">
        <v>1</v>
      </c>
      <c r="R258" s="1">
        <v>0.80600000000000005</v>
      </c>
      <c r="S258">
        <v>31</v>
      </c>
      <c r="T258">
        <v>1210840</v>
      </c>
      <c r="U258">
        <v>1</v>
      </c>
      <c r="V258">
        <v>45400</v>
      </c>
      <c r="W258">
        <v>2</v>
      </c>
      <c r="X258">
        <v>5606945</v>
      </c>
    </row>
    <row r="259" spans="1:24" x14ac:dyDescent="0.3">
      <c r="A259">
        <v>540178</v>
      </c>
      <c r="B259" t="s">
        <v>319</v>
      </c>
      <c r="C259" t="s">
        <v>318</v>
      </c>
      <c r="D259" t="s">
        <v>25</v>
      </c>
      <c r="E259">
        <v>7</v>
      </c>
      <c r="F259">
        <v>110</v>
      </c>
      <c r="G259">
        <v>1.77</v>
      </c>
      <c r="H259">
        <v>51</v>
      </c>
      <c r="I259" s="1">
        <v>0.46400000000000002</v>
      </c>
      <c r="J259">
        <v>34</v>
      </c>
      <c r="K259" s="8">
        <f t="shared" si="36"/>
        <v>0.30909090909090908</v>
      </c>
      <c r="L259" s="12">
        <v>0.66700000000000004</v>
      </c>
      <c r="M259">
        <v>19</v>
      </c>
      <c r="N259">
        <v>9</v>
      </c>
      <c r="O259" s="1">
        <v>0.17599999999999999</v>
      </c>
      <c r="P259">
        <v>2</v>
      </c>
      <c r="Q259">
        <v>1</v>
      </c>
      <c r="R259" s="1">
        <v>0.82799999999999996</v>
      </c>
      <c r="S259">
        <v>29</v>
      </c>
      <c r="T259">
        <v>1200900</v>
      </c>
      <c r="U259">
        <v>3</v>
      </c>
      <c r="V259">
        <v>199000</v>
      </c>
      <c r="W259">
        <v>3</v>
      </c>
      <c r="X259">
        <v>2466431</v>
      </c>
    </row>
    <row r="260" spans="1:24" x14ac:dyDescent="0.3">
      <c r="A260">
        <v>540264</v>
      </c>
      <c r="B260" t="s">
        <v>320</v>
      </c>
      <c r="C260" t="s">
        <v>318</v>
      </c>
      <c r="D260" t="s">
        <v>25</v>
      </c>
      <c r="E260">
        <v>7</v>
      </c>
      <c r="F260">
        <v>186</v>
      </c>
      <c r="G260">
        <v>3.58</v>
      </c>
      <c r="H260">
        <v>0</v>
      </c>
      <c r="I260" s="1">
        <v>0</v>
      </c>
      <c r="J260">
        <v>0</v>
      </c>
      <c r="K260" s="8">
        <f t="shared" si="36"/>
        <v>0</v>
      </c>
      <c r="L260" s="15" t="s">
        <v>45</v>
      </c>
      <c r="M260">
        <v>0</v>
      </c>
      <c r="N260">
        <v>0</v>
      </c>
      <c r="O260" t="s">
        <v>45</v>
      </c>
      <c r="P260">
        <v>0</v>
      </c>
      <c r="Q260">
        <v>0</v>
      </c>
      <c r="R260" t="s">
        <v>45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</row>
    <row r="261" spans="1:24" x14ac:dyDescent="0.3">
      <c r="A261">
        <v>540265</v>
      </c>
      <c r="B261" t="s">
        <v>321</v>
      </c>
      <c r="C261" t="s">
        <v>318</v>
      </c>
      <c r="D261" t="s">
        <v>25</v>
      </c>
      <c r="E261">
        <v>7</v>
      </c>
      <c r="F261">
        <v>325</v>
      </c>
      <c r="G261">
        <v>3.25</v>
      </c>
      <c r="H261">
        <v>62</v>
      </c>
      <c r="I261" s="1">
        <v>0.191</v>
      </c>
      <c r="J261">
        <v>0</v>
      </c>
      <c r="K261" s="8">
        <f t="shared" si="36"/>
        <v>0</v>
      </c>
      <c r="L261" s="12">
        <v>0</v>
      </c>
      <c r="M261">
        <v>0</v>
      </c>
      <c r="N261">
        <v>0</v>
      </c>
      <c r="O261" s="1">
        <v>0</v>
      </c>
      <c r="P261">
        <v>0</v>
      </c>
      <c r="Q261">
        <v>0</v>
      </c>
      <c r="R261" s="1">
        <v>0.78900000000000003</v>
      </c>
      <c r="S261">
        <v>19</v>
      </c>
      <c r="T261">
        <v>885767</v>
      </c>
      <c r="U261">
        <v>1</v>
      </c>
      <c r="V261">
        <v>25000</v>
      </c>
      <c r="W261">
        <v>0</v>
      </c>
      <c r="X261">
        <v>0</v>
      </c>
    </row>
    <row r="262" spans="1:24" x14ac:dyDescent="0.3">
      <c r="A262">
        <v>540266</v>
      </c>
      <c r="B262" t="s">
        <v>322</v>
      </c>
      <c r="C262" t="s">
        <v>318</v>
      </c>
      <c r="D262" t="s">
        <v>25</v>
      </c>
      <c r="E262">
        <v>7</v>
      </c>
      <c r="F262">
        <v>792</v>
      </c>
      <c r="G262">
        <v>2.74</v>
      </c>
      <c r="H262">
        <v>47</v>
      </c>
      <c r="I262" s="1">
        <v>5.8999999999999997E-2</v>
      </c>
      <c r="J262">
        <v>36</v>
      </c>
      <c r="K262" s="8">
        <f t="shared" si="36"/>
        <v>4.5454545454545456E-2</v>
      </c>
      <c r="L262" s="12">
        <v>0.76600000000000001</v>
      </c>
      <c r="M262">
        <v>13</v>
      </c>
      <c r="N262">
        <v>7</v>
      </c>
      <c r="O262" s="1">
        <v>0.14899999999999999</v>
      </c>
      <c r="P262">
        <v>1</v>
      </c>
      <c r="Q262">
        <v>1</v>
      </c>
      <c r="R262" s="1">
        <v>1</v>
      </c>
      <c r="S262">
        <v>17</v>
      </c>
      <c r="T262">
        <v>554260</v>
      </c>
      <c r="U262">
        <v>0</v>
      </c>
      <c r="V262">
        <v>0</v>
      </c>
      <c r="W262">
        <v>1</v>
      </c>
      <c r="X262">
        <v>86600</v>
      </c>
    </row>
    <row r="263" spans="1:24" x14ac:dyDescent="0.3">
      <c r="A263">
        <v>540267</v>
      </c>
      <c r="B263" t="s">
        <v>323</v>
      </c>
      <c r="C263" t="s">
        <v>318</v>
      </c>
      <c r="D263" t="s">
        <v>25</v>
      </c>
      <c r="E263">
        <v>7</v>
      </c>
      <c r="F263">
        <v>726</v>
      </c>
      <c r="G263">
        <v>2.27</v>
      </c>
      <c r="H263">
        <v>77</v>
      </c>
      <c r="I263" s="1">
        <v>0.106</v>
      </c>
      <c r="J263">
        <v>20</v>
      </c>
      <c r="K263" s="8">
        <f t="shared" si="36"/>
        <v>2.7548209366391185E-2</v>
      </c>
      <c r="L263" s="12">
        <v>0.26</v>
      </c>
      <c r="M263">
        <v>9</v>
      </c>
      <c r="N263">
        <v>5</v>
      </c>
      <c r="O263" s="1">
        <v>6.5000000000000002E-2</v>
      </c>
      <c r="P263">
        <v>1</v>
      </c>
      <c r="Q263">
        <v>1</v>
      </c>
      <c r="R263" s="1">
        <v>0.47399999999999998</v>
      </c>
      <c r="S263">
        <v>19</v>
      </c>
      <c r="T263">
        <v>1945100</v>
      </c>
      <c r="U263">
        <v>5</v>
      </c>
      <c r="V263">
        <v>259700</v>
      </c>
      <c r="W263">
        <v>0</v>
      </c>
      <c r="X263">
        <v>0</v>
      </c>
    </row>
    <row r="264" spans="1:24" x14ac:dyDescent="0.3">
      <c r="A264">
        <v>540177</v>
      </c>
      <c r="B264" t="s">
        <v>324</v>
      </c>
      <c r="C264" t="s">
        <v>318</v>
      </c>
      <c r="D264" t="s">
        <v>25</v>
      </c>
      <c r="E264">
        <v>7</v>
      </c>
      <c r="F264">
        <v>6980</v>
      </c>
      <c r="G264">
        <v>2.61</v>
      </c>
      <c r="H264">
        <v>506</v>
      </c>
      <c r="I264" s="1">
        <v>7.1999999999999995E-2</v>
      </c>
      <c r="J264">
        <v>55</v>
      </c>
      <c r="K264" s="8">
        <f t="shared" si="36"/>
        <v>7.8796561604584526E-3</v>
      </c>
      <c r="L264" s="12">
        <v>0.109</v>
      </c>
      <c r="M264">
        <v>21</v>
      </c>
      <c r="N264">
        <v>12</v>
      </c>
      <c r="O264" s="1">
        <v>2.4E-2</v>
      </c>
      <c r="P264">
        <v>2</v>
      </c>
      <c r="Q264">
        <v>1</v>
      </c>
      <c r="R264" s="1">
        <v>0.61599999999999999</v>
      </c>
      <c r="S264">
        <v>164</v>
      </c>
      <c r="T264">
        <v>9549300</v>
      </c>
      <c r="U264">
        <v>21</v>
      </c>
      <c r="V264">
        <v>2371600</v>
      </c>
      <c r="W264">
        <v>2</v>
      </c>
      <c r="X264">
        <v>457400</v>
      </c>
    </row>
    <row r="265" spans="1:24" x14ac:dyDescent="0.3">
      <c r="A265" s="2">
        <v>540175</v>
      </c>
      <c r="B265" s="2" t="s">
        <v>325</v>
      </c>
      <c r="C265" s="2" t="s">
        <v>318</v>
      </c>
      <c r="D265" s="2" t="s">
        <v>29</v>
      </c>
      <c r="E265" s="2">
        <v>7</v>
      </c>
      <c r="F265" s="2">
        <v>18839</v>
      </c>
      <c r="G265" s="2">
        <v>2.58</v>
      </c>
      <c r="H265" s="2">
        <v>2768</v>
      </c>
      <c r="I265" s="3">
        <v>0.14699999999999999</v>
      </c>
      <c r="J265" s="2">
        <v>1326</v>
      </c>
      <c r="K265" s="9">
        <f>J265/F265</f>
        <v>7.0385901587133079E-2</v>
      </c>
      <c r="L265" s="13">
        <v>0.47899999999999998</v>
      </c>
      <c r="M265" s="2">
        <v>514</v>
      </c>
      <c r="N265" s="2">
        <v>242</v>
      </c>
      <c r="O265" s="3">
        <v>8.6999999999999994E-2</v>
      </c>
      <c r="P265" s="2">
        <v>36</v>
      </c>
      <c r="Q265" s="2">
        <v>23</v>
      </c>
      <c r="R265" s="3">
        <v>0.66100000000000003</v>
      </c>
      <c r="S265" s="2">
        <v>1052</v>
      </c>
      <c r="T265" s="2">
        <v>54593984</v>
      </c>
      <c r="U265" s="2">
        <v>55</v>
      </c>
      <c r="V265" s="2">
        <v>11223491</v>
      </c>
      <c r="W265" s="2">
        <v>32</v>
      </c>
      <c r="X265" s="2">
        <v>8974488</v>
      </c>
    </row>
    <row r="266" spans="1:24" x14ac:dyDescent="0.3">
      <c r="A266" s="4"/>
      <c r="B266" s="4"/>
      <c r="C266" s="4" t="s">
        <v>326</v>
      </c>
      <c r="D266" s="4" t="s">
        <v>2</v>
      </c>
      <c r="E266" s="4">
        <v>7</v>
      </c>
      <c r="F266" s="4">
        <v>28150</v>
      </c>
      <c r="G266" s="4">
        <v>2.59</v>
      </c>
      <c r="H266" s="4">
        <v>3588</v>
      </c>
      <c r="I266" s="5">
        <v>0.127</v>
      </c>
      <c r="J266" s="4">
        <v>1526</v>
      </c>
      <c r="K266" s="10">
        <f>J266/F266</f>
        <v>5.4209591474245117E-2</v>
      </c>
      <c r="L266" s="14">
        <v>0.42499999999999999</v>
      </c>
      <c r="M266" s="4">
        <v>598</v>
      </c>
      <c r="N266" s="4">
        <v>285</v>
      </c>
      <c r="O266" s="5">
        <v>7.9000000000000001E-2</v>
      </c>
      <c r="P266" s="4">
        <v>44</v>
      </c>
      <c r="Q266" s="4">
        <v>28</v>
      </c>
      <c r="R266" s="5">
        <v>0.66600000000000004</v>
      </c>
      <c r="S266" s="4">
        <v>1331</v>
      </c>
      <c r="T266" s="4">
        <v>69940151</v>
      </c>
      <c r="U266" s="4">
        <v>86</v>
      </c>
      <c r="V266" s="4">
        <v>14124191</v>
      </c>
      <c r="W266" s="4">
        <v>40</v>
      </c>
      <c r="X266" s="4">
        <v>17591864</v>
      </c>
    </row>
    <row r="267" spans="1:24" x14ac:dyDescent="0.3">
      <c r="A267">
        <v>540132</v>
      </c>
      <c r="B267" t="s">
        <v>327</v>
      </c>
      <c r="C267" t="s">
        <v>328</v>
      </c>
      <c r="D267" t="s">
        <v>25</v>
      </c>
      <c r="E267">
        <v>5</v>
      </c>
      <c r="F267">
        <v>1711</v>
      </c>
      <c r="G267">
        <v>2.5</v>
      </c>
      <c r="H267">
        <v>2</v>
      </c>
      <c r="I267" s="1">
        <v>1E-3</v>
      </c>
      <c r="J267">
        <v>0</v>
      </c>
      <c r="K267" s="8">
        <f t="shared" ref="K267:K272" si="37">J267/F267</f>
        <v>0</v>
      </c>
      <c r="L267" s="12">
        <v>0</v>
      </c>
      <c r="M267">
        <v>0</v>
      </c>
      <c r="N267">
        <v>0</v>
      </c>
      <c r="O267" s="1">
        <v>0</v>
      </c>
      <c r="P267">
        <v>0</v>
      </c>
      <c r="Q267">
        <v>0</v>
      </c>
      <c r="R267" s="1">
        <v>1</v>
      </c>
      <c r="S267">
        <v>1</v>
      </c>
      <c r="T267">
        <v>17000</v>
      </c>
      <c r="U267">
        <v>0</v>
      </c>
      <c r="V267">
        <v>0</v>
      </c>
      <c r="W267">
        <v>0</v>
      </c>
      <c r="X267">
        <v>0</v>
      </c>
    </row>
    <row r="268" spans="1:24" x14ac:dyDescent="0.3">
      <c r="A268">
        <v>540179</v>
      </c>
      <c r="B268" t="s">
        <v>329</v>
      </c>
      <c r="C268" t="s">
        <v>328</v>
      </c>
      <c r="D268" t="s">
        <v>25</v>
      </c>
      <c r="E268">
        <v>5</v>
      </c>
      <c r="F268">
        <v>242</v>
      </c>
      <c r="G268">
        <v>2.4900000000000002</v>
      </c>
      <c r="H268">
        <v>97</v>
      </c>
      <c r="I268" s="1">
        <v>0.40100000000000002</v>
      </c>
      <c r="J268">
        <v>32</v>
      </c>
      <c r="K268" s="8">
        <f t="shared" si="37"/>
        <v>0.13223140495867769</v>
      </c>
      <c r="L268" s="12">
        <v>0.33</v>
      </c>
      <c r="M268">
        <v>13</v>
      </c>
      <c r="N268">
        <v>8</v>
      </c>
      <c r="O268" s="1">
        <v>8.2000000000000003E-2</v>
      </c>
      <c r="P268">
        <v>1</v>
      </c>
      <c r="Q268">
        <v>1</v>
      </c>
      <c r="R268" s="1">
        <v>0.83299999999999996</v>
      </c>
      <c r="S268">
        <v>36</v>
      </c>
      <c r="T268">
        <v>1321820</v>
      </c>
      <c r="U268">
        <v>4</v>
      </c>
      <c r="V268">
        <v>117900</v>
      </c>
      <c r="W268">
        <v>0</v>
      </c>
      <c r="X268">
        <v>0</v>
      </c>
    </row>
    <row r="269" spans="1:24" x14ac:dyDescent="0.3">
      <c r="A269">
        <v>540180</v>
      </c>
      <c r="B269" t="s">
        <v>330</v>
      </c>
      <c r="C269" t="s">
        <v>328</v>
      </c>
      <c r="D269" t="s">
        <v>25</v>
      </c>
      <c r="E269">
        <v>5</v>
      </c>
      <c r="F269">
        <v>195</v>
      </c>
      <c r="G269">
        <v>2.95</v>
      </c>
      <c r="H269">
        <v>18</v>
      </c>
      <c r="I269" s="1">
        <v>9.1999999999999998E-2</v>
      </c>
      <c r="J269">
        <v>3</v>
      </c>
      <c r="K269" s="8">
        <f t="shared" si="37"/>
        <v>1.5384615384615385E-2</v>
      </c>
      <c r="L269" s="12">
        <v>0.16700000000000001</v>
      </c>
      <c r="M269">
        <v>1</v>
      </c>
      <c r="N269">
        <v>1</v>
      </c>
      <c r="O269" s="1">
        <v>5.6000000000000001E-2</v>
      </c>
      <c r="P269">
        <v>0</v>
      </c>
      <c r="Q269">
        <v>0</v>
      </c>
      <c r="R269" s="1">
        <v>0.4</v>
      </c>
      <c r="S269">
        <v>5</v>
      </c>
      <c r="T269">
        <v>179960</v>
      </c>
      <c r="U269">
        <v>6</v>
      </c>
      <c r="V269">
        <v>566890</v>
      </c>
      <c r="W269">
        <v>0</v>
      </c>
      <c r="X269">
        <v>0</v>
      </c>
    </row>
    <row r="270" spans="1:24" x14ac:dyDescent="0.3">
      <c r="A270">
        <v>540182</v>
      </c>
      <c r="B270" t="s">
        <v>331</v>
      </c>
      <c r="C270" t="s">
        <v>328</v>
      </c>
      <c r="D270" t="s">
        <v>25</v>
      </c>
      <c r="E270">
        <v>5</v>
      </c>
      <c r="F270">
        <v>1353</v>
      </c>
      <c r="G270">
        <v>3.21</v>
      </c>
      <c r="H270">
        <v>35</v>
      </c>
      <c r="I270" s="1">
        <v>2.5999999999999999E-2</v>
      </c>
      <c r="J270">
        <v>13</v>
      </c>
      <c r="K270" s="8">
        <f t="shared" si="37"/>
        <v>9.6082779009608286E-3</v>
      </c>
      <c r="L270" s="12">
        <v>0.371</v>
      </c>
      <c r="M270">
        <v>4</v>
      </c>
      <c r="N270">
        <v>2</v>
      </c>
      <c r="O270" s="1">
        <v>5.7000000000000002E-2</v>
      </c>
      <c r="P270">
        <v>0</v>
      </c>
      <c r="Q270">
        <v>0</v>
      </c>
      <c r="R270" s="1">
        <v>1</v>
      </c>
      <c r="S270">
        <v>10</v>
      </c>
      <c r="T270">
        <v>419220</v>
      </c>
      <c r="U270">
        <v>11</v>
      </c>
      <c r="V270">
        <v>1411300</v>
      </c>
      <c r="W270">
        <v>3</v>
      </c>
      <c r="X270">
        <v>6341911</v>
      </c>
    </row>
    <row r="271" spans="1:24" x14ac:dyDescent="0.3">
      <c r="A271">
        <v>540262</v>
      </c>
      <c r="B271" t="s">
        <v>332</v>
      </c>
      <c r="C271" t="s">
        <v>328</v>
      </c>
      <c r="D271" t="s">
        <v>25</v>
      </c>
      <c r="E271">
        <v>5</v>
      </c>
      <c r="F271">
        <v>62</v>
      </c>
      <c r="G271">
        <v>2.48</v>
      </c>
      <c r="H271">
        <v>32</v>
      </c>
      <c r="I271" s="1">
        <v>0.51600000000000001</v>
      </c>
      <c r="J271">
        <v>22</v>
      </c>
      <c r="K271" s="8">
        <f t="shared" si="37"/>
        <v>0.35483870967741937</v>
      </c>
      <c r="L271" s="12">
        <v>0.68799999999999994</v>
      </c>
      <c r="M271">
        <v>9</v>
      </c>
      <c r="N271">
        <v>6</v>
      </c>
      <c r="O271" s="1">
        <v>0.188</v>
      </c>
      <c r="P271">
        <v>1</v>
      </c>
      <c r="Q271">
        <v>1</v>
      </c>
      <c r="R271" s="1">
        <v>0.84599999999999997</v>
      </c>
      <c r="S271">
        <v>13</v>
      </c>
      <c r="T271">
        <v>267000</v>
      </c>
      <c r="U271">
        <v>0</v>
      </c>
      <c r="V271">
        <v>0</v>
      </c>
      <c r="W271">
        <v>1</v>
      </c>
      <c r="X271">
        <v>38060</v>
      </c>
    </row>
    <row r="272" spans="1:24" x14ac:dyDescent="0.3">
      <c r="A272">
        <v>540263</v>
      </c>
      <c r="B272" t="s">
        <v>333</v>
      </c>
      <c r="C272" t="s">
        <v>328</v>
      </c>
      <c r="D272" t="s">
        <v>25</v>
      </c>
      <c r="E272">
        <v>5</v>
      </c>
      <c r="F272">
        <v>339</v>
      </c>
      <c r="G272">
        <v>4.71</v>
      </c>
      <c r="H272">
        <v>33</v>
      </c>
      <c r="I272" s="1">
        <v>9.7000000000000003E-2</v>
      </c>
      <c r="J272">
        <v>19</v>
      </c>
      <c r="K272" s="8">
        <f t="shared" si="37"/>
        <v>5.6047197640117993E-2</v>
      </c>
      <c r="L272" s="12">
        <v>0.57599999999999996</v>
      </c>
      <c r="M272">
        <v>4</v>
      </c>
      <c r="N272">
        <v>3</v>
      </c>
      <c r="O272" s="1">
        <v>9.0999999999999998E-2</v>
      </c>
      <c r="P272">
        <v>0</v>
      </c>
      <c r="Q272">
        <v>0</v>
      </c>
      <c r="R272" s="1">
        <v>0.85699999999999998</v>
      </c>
      <c r="S272">
        <v>7</v>
      </c>
      <c r="T272">
        <v>194120</v>
      </c>
      <c r="U272">
        <v>1</v>
      </c>
      <c r="V272">
        <v>39100</v>
      </c>
      <c r="W272">
        <v>0</v>
      </c>
      <c r="X272">
        <v>0</v>
      </c>
    </row>
    <row r="273" spans="1:24" x14ac:dyDescent="0.3">
      <c r="A273" s="2">
        <v>540224</v>
      </c>
      <c r="B273" s="2" t="s">
        <v>334</v>
      </c>
      <c r="C273" s="2" t="s">
        <v>328</v>
      </c>
      <c r="D273" s="2" t="s">
        <v>29</v>
      </c>
      <c r="E273" s="2">
        <v>5</v>
      </c>
      <c r="F273" s="2">
        <v>4774</v>
      </c>
      <c r="G273" s="2">
        <v>2.7</v>
      </c>
      <c r="H273" s="2">
        <v>718</v>
      </c>
      <c r="I273" s="3">
        <v>0.15</v>
      </c>
      <c r="J273" s="2">
        <v>386</v>
      </c>
      <c r="K273" s="9">
        <f>J273/F273</f>
        <v>8.0854629241726012E-2</v>
      </c>
      <c r="L273" s="13">
        <v>0.53800000000000003</v>
      </c>
      <c r="M273" s="2">
        <v>143</v>
      </c>
      <c r="N273" s="2">
        <v>67</v>
      </c>
      <c r="O273" s="3">
        <v>9.2999999999999999E-2</v>
      </c>
      <c r="P273" s="2">
        <v>9</v>
      </c>
      <c r="Q273" s="2">
        <v>6</v>
      </c>
      <c r="R273" s="3">
        <v>0.94199999999999995</v>
      </c>
      <c r="S273" s="2">
        <v>258</v>
      </c>
      <c r="T273" s="2">
        <v>8875025</v>
      </c>
      <c r="U273" s="2">
        <v>23</v>
      </c>
      <c r="V273" s="2">
        <v>1218460</v>
      </c>
      <c r="W273" s="2">
        <v>5</v>
      </c>
      <c r="X273" s="2">
        <v>102780</v>
      </c>
    </row>
    <row r="274" spans="1:24" x14ac:dyDescent="0.3">
      <c r="A274" s="4"/>
      <c r="B274" s="4"/>
      <c r="C274" s="4" t="s">
        <v>335</v>
      </c>
      <c r="D274" s="4" t="s">
        <v>2</v>
      </c>
      <c r="E274" s="4">
        <v>5</v>
      </c>
      <c r="F274" s="4">
        <v>8676</v>
      </c>
      <c r="G274" s="4">
        <v>2.77</v>
      </c>
      <c r="H274" s="4">
        <v>935</v>
      </c>
      <c r="I274" s="5">
        <v>0.108</v>
      </c>
      <c r="J274" s="4">
        <v>475</v>
      </c>
      <c r="K274" s="10">
        <f>J274/F274</f>
        <v>5.4748732134624251E-2</v>
      </c>
      <c r="L274" s="14">
        <v>0.50800000000000001</v>
      </c>
      <c r="M274" s="4">
        <v>174</v>
      </c>
      <c r="N274" s="4">
        <v>87</v>
      </c>
      <c r="O274" s="5">
        <v>9.2999999999999999E-2</v>
      </c>
      <c r="P274" s="4">
        <v>11</v>
      </c>
      <c r="Q274" s="4">
        <v>8</v>
      </c>
      <c r="R274" s="5">
        <v>0.91800000000000004</v>
      </c>
      <c r="S274" s="4">
        <v>330</v>
      </c>
      <c r="T274" s="4">
        <v>11274145</v>
      </c>
      <c r="U274" s="4">
        <v>45</v>
      </c>
      <c r="V274" s="4">
        <v>3353650</v>
      </c>
      <c r="W274" s="4">
        <v>9</v>
      </c>
      <c r="X274" s="4">
        <v>6482751</v>
      </c>
    </row>
    <row r="275" spans="1:24" x14ac:dyDescent="0.3">
      <c r="A275">
        <v>540184</v>
      </c>
      <c r="B275" t="s">
        <v>336</v>
      </c>
      <c r="C275" t="s">
        <v>337</v>
      </c>
      <c r="D275" t="s">
        <v>25</v>
      </c>
      <c r="E275">
        <v>5</v>
      </c>
      <c r="F275">
        <v>120</v>
      </c>
      <c r="G275">
        <v>2.5499999999999998</v>
      </c>
      <c r="H275">
        <v>38</v>
      </c>
      <c r="I275" s="1">
        <v>0.317</v>
      </c>
      <c r="J275">
        <v>20</v>
      </c>
      <c r="K275" s="8">
        <f t="shared" ref="K275:K276" si="38">J275/F275</f>
        <v>0.16666666666666666</v>
      </c>
      <c r="L275" s="12">
        <v>0.52600000000000002</v>
      </c>
      <c r="M275">
        <v>8</v>
      </c>
      <c r="N275">
        <v>5</v>
      </c>
      <c r="O275" s="1">
        <v>0.13200000000000001</v>
      </c>
      <c r="P275">
        <v>1</v>
      </c>
      <c r="Q275">
        <v>0</v>
      </c>
      <c r="R275" s="1">
        <v>0.73299999999999998</v>
      </c>
      <c r="S275">
        <v>15</v>
      </c>
      <c r="T275">
        <v>611900</v>
      </c>
      <c r="U275">
        <v>2</v>
      </c>
      <c r="V275">
        <v>52400</v>
      </c>
      <c r="W275">
        <v>3</v>
      </c>
      <c r="X275">
        <v>337770</v>
      </c>
    </row>
    <row r="276" spans="1:24" x14ac:dyDescent="0.3">
      <c r="A276">
        <v>540185</v>
      </c>
      <c r="B276" t="s">
        <v>338</v>
      </c>
      <c r="C276" t="s">
        <v>337</v>
      </c>
      <c r="D276" t="s">
        <v>25</v>
      </c>
      <c r="E276">
        <v>5</v>
      </c>
      <c r="F276">
        <v>2186</v>
      </c>
      <c r="G276">
        <v>2.2599999999999998</v>
      </c>
      <c r="H276">
        <v>386</v>
      </c>
      <c r="I276" s="1">
        <v>0.17699999999999999</v>
      </c>
      <c r="J276">
        <v>325</v>
      </c>
      <c r="K276" s="8">
        <f t="shared" si="38"/>
        <v>0.14867337602927722</v>
      </c>
      <c r="L276" s="12">
        <v>0.84199999999999997</v>
      </c>
      <c r="M276">
        <v>144</v>
      </c>
      <c r="N276">
        <v>82</v>
      </c>
      <c r="O276" s="1">
        <v>0.21199999999999999</v>
      </c>
      <c r="P276">
        <v>14</v>
      </c>
      <c r="Q276">
        <v>9</v>
      </c>
      <c r="R276" s="1">
        <v>0.54800000000000004</v>
      </c>
      <c r="S276">
        <v>155</v>
      </c>
      <c r="T276">
        <v>6700100</v>
      </c>
      <c r="U276">
        <v>27</v>
      </c>
      <c r="V276">
        <v>3710690</v>
      </c>
      <c r="W276">
        <v>7</v>
      </c>
      <c r="X276">
        <v>13492840</v>
      </c>
    </row>
    <row r="277" spans="1:24" x14ac:dyDescent="0.3">
      <c r="A277" s="2">
        <v>540183</v>
      </c>
      <c r="B277" s="2" t="s">
        <v>339</v>
      </c>
      <c r="C277" s="2" t="s">
        <v>337</v>
      </c>
      <c r="D277" s="2" t="s">
        <v>29</v>
      </c>
      <c r="E277" s="2">
        <v>5</v>
      </c>
      <c r="F277" s="2">
        <v>11823</v>
      </c>
      <c r="G277" s="2">
        <v>2.69</v>
      </c>
      <c r="H277" s="2">
        <v>1334</v>
      </c>
      <c r="I277" s="3">
        <v>0.113</v>
      </c>
      <c r="J277" s="2">
        <v>721</v>
      </c>
      <c r="K277" s="9">
        <f>J277/F277</f>
        <v>6.0982830076968621E-2</v>
      </c>
      <c r="L277" s="13">
        <v>0.54</v>
      </c>
      <c r="M277" s="2">
        <v>268</v>
      </c>
      <c r="N277" s="2">
        <v>141</v>
      </c>
      <c r="O277" s="3">
        <v>0.106</v>
      </c>
      <c r="P277" s="2">
        <v>20</v>
      </c>
      <c r="Q277" s="2">
        <v>13</v>
      </c>
      <c r="R277" s="3">
        <v>0.84099999999999997</v>
      </c>
      <c r="S277" s="2">
        <v>492</v>
      </c>
      <c r="T277" s="2">
        <v>27106400</v>
      </c>
      <c r="U277" s="2">
        <v>19</v>
      </c>
      <c r="V277" s="2">
        <v>2852370</v>
      </c>
      <c r="W277" s="2">
        <v>21</v>
      </c>
      <c r="X277" s="2">
        <v>21199720</v>
      </c>
    </row>
    <row r="278" spans="1:24" x14ac:dyDescent="0.3">
      <c r="A278" s="4"/>
      <c r="B278" s="4"/>
      <c r="C278" s="4" t="s">
        <v>340</v>
      </c>
      <c r="D278" s="4" t="s">
        <v>2</v>
      </c>
      <c r="E278" s="4">
        <v>5</v>
      </c>
      <c r="F278" s="4">
        <v>14129</v>
      </c>
      <c r="G278" s="4">
        <v>2.61</v>
      </c>
      <c r="H278" s="4">
        <v>1758</v>
      </c>
      <c r="I278" s="5">
        <v>0.124</v>
      </c>
      <c r="J278" s="4">
        <v>1066</v>
      </c>
      <c r="K278" s="10">
        <f>J278/F278</f>
        <v>7.5447660839408306E-2</v>
      </c>
      <c r="L278" s="14">
        <v>0.60599999999999998</v>
      </c>
      <c r="M278" s="4">
        <v>420</v>
      </c>
      <c r="N278" s="4">
        <v>228</v>
      </c>
      <c r="O278" s="5">
        <v>0.13</v>
      </c>
      <c r="P278" s="4">
        <v>35</v>
      </c>
      <c r="Q278" s="4">
        <v>22</v>
      </c>
      <c r="R278" s="5">
        <v>0.77</v>
      </c>
      <c r="S278" s="4">
        <v>662</v>
      </c>
      <c r="T278" s="4">
        <v>34418400</v>
      </c>
      <c r="U278" s="4">
        <v>48</v>
      </c>
      <c r="V278" s="4">
        <v>6615460</v>
      </c>
      <c r="W278" s="4">
        <v>31</v>
      </c>
      <c r="X278" s="4">
        <v>35030330</v>
      </c>
    </row>
    <row r="279" spans="1:24" x14ac:dyDescent="0.3">
      <c r="A279">
        <v>540187</v>
      </c>
      <c r="B279" t="s">
        <v>341</v>
      </c>
      <c r="C279" t="s">
        <v>342</v>
      </c>
      <c r="D279" t="s">
        <v>25</v>
      </c>
      <c r="E279">
        <v>1</v>
      </c>
      <c r="F279">
        <v>2351</v>
      </c>
      <c r="G279">
        <v>2.35</v>
      </c>
      <c r="H279">
        <v>49</v>
      </c>
      <c r="I279" s="1">
        <v>2.1000000000000001E-2</v>
      </c>
      <c r="J279">
        <v>14</v>
      </c>
      <c r="K279" s="8">
        <f>J279/F279</f>
        <v>5.9549128030625268E-3</v>
      </c>
      <c r="L279" s="12">
        <v>0.28599999999999998</v>
      </c>
      <c r="M279">
        <v>6</v>
      </c>
      <c r="N279">
        <v>3</v>
      </c>
      <c r="O279" s="1">
        <v>6.0999999999999999E-2</v>
      </c>
      <c r="P279">
        <v>0</v>
      </c>
      <c r="Q279">
        <v>0</v>
      </c>
      <c r="R279" s="1">
        <v>0.19</v>
      </c>
      <c r="S279">
        <v>21</v>
      </c>
      <c r="T279">
        <v>1138600</v>
      </c>
      <c r="U279">
        <v>7</v>
      </c>
      <c r="V279">
        <v>608400</v>
      </c>
      <c r="W279">
        <v>2</v>
      </c>
      <c r="X279">
        <v>1897730</v>
      </c>
    </row>
    <row r="280" spans="1:24" x14ac:dyDescent="0.3">
      <c r="A280" s="2">
        <v>540186</v>
      </c>
      <c r="B280" s="2" t="s">
        <v>343</v>
      </c>
      <c r="C280" s="2" t="s">
        <v>342</v>
      </c>
      <c r="D280" s="2" t="s">
        <v>29</v>
      </c>
      <c r="E280" s="2">
        <v>1</v>
      </c>
      <c r="F280" s="2">
        <v>9774</v>
      </c>
      <c r="G280" s="2">
        <v>2.27</v>
      </c>
      <c r="H280" s="2">
        <v>1793</v>
      </c>
      <c r="I280" s="3">
        <v>0.183</v>
      </c>
      <c r="J280" s="2">
        <v>1496</v>
      </c>
      <c r="K280" s="9">
        <f>J280/F280</f>
        <v>0.15305913648455086</v>
      </c>
      <c r="L280" s="13">
        <v>0.83399999999999996</v>
      </c>
      <c r="M280" s="2">
        <v>659</v>
      </c>
      <c r="N280" s="2">
        <v>286</v>
      </c>
      <c r="O280" s="3">
        <v>0.16</v>
      </c>
      <c r="P280" s="2">
        <v>48</v>
      </c>
      <c r="Q280" s="2">
        <v>31</v>
      </c>
      <c r="R280" s="3">
        <v>0.70899999999999996</v>
      </c>
      <c r="S280" s="2">
        <v>791</v>
      </c>
      <c r="T280" s="2">
        <v>34645776</v>
      </c>
      <c r="U280" s="2">
        <v>17</v>
      </c>
      <c r="V280" s="2">
        <v>4033870</v>
      </c>
      <c r="W280" s="2">
        <v>7</v>
      </c>
      <c r="X280" s="2">
        <v>2649200</v>
      </c>
    </row>
    <row r="281" spans="1:24" x14ac:dyDescent="0.3">
      <c r="A281" s="4"/>
      <c r="B281" s="4"/>
      <c r="C281" s="4" t="s">
        <v>344</v>
      </c>
      <c r="D281" s="4" t="s">
        <v>2</v>
      </c>
      <c r="E281" s="4">
        <v>1</v>
      </c>
      <c r="F281" s="4">
        <v>12125</v>
      </c>
      <c r="G281" s="4">
        <v>2.2799999999999998</v>
      </c>
      <c r="H281" s="4">
        <v>1842</v>
      </c>
      <c r="I281" s="5">
        <v>0.152</v>
      </c>
      <c r="J281" s="4">
        <v>1510</v>
      </c>
      <c r="K281" s="10">
        <f>J281/F281</f>
        <v>0.1245360824742268</v>
      </c>
      <c r="L281" s="14">
        <v>0.82</v>
      </c>
      <c r="M281" s="4">
        <v>665</v>
      </c>
      <c r="N281" s="4">
        <v>289</v>
      </c>
      <c r="O281" s="5">
        <v>0.157</v>
      </c>
      <c r="P281" s="4">
        <v>48</v>
      </c>
      <c r="Q281" s="4">
        <v>31</v>
      </c>
      <c r="R281" s="5">
        <v>0.69599999999999995</v>
      </c>
      <c r="S281" s="4">
        <v>812</v>
      </c>
      <c r="T281" s="4">
        <v>35784376</v>
      </c>
      <c r="U281" s="4">
        <v>24</v>
      </c>
      <c r="V281" s="4">
        <v>4642270</v>
      </c>
      <c r="W281" s="4">
        <v>9</v>
      </c>
      <c r="X281" s="4">
        <v>4546930</v>
      </c>
    </row>
    <row r="282" spans="1:24" x14ac:dyDescent="0.3">
      <c r="A282">
        <v>540189</v>
      </c>
      <c r="B282" t="s">
        <v>345</v>
      </c>
      <c r="C282" t="s">
        <v>346</v>
      </c>
      <c r="D282" t="s">
        <v>25</v>
      </c>
      <c r="E282">
        <v>6</v>
      </c>
      <c r="F282">
        <v>315</v>
      </c>
      <c r="G282">
        <v>3.18</v>
      </c>
      <c r="H282">
        <v>19</v>
      </c>
      <c r="I282" s="1">
        <v>0.06</v>
      </c>
      <c r="J282">
        <v>13</v>
      </c>
      <c r="K282" s="8">
        <f t="shared" ref="K282:K283" si="39">J282/F282</f>
        <v>4.1269841269841269E-2</v>
      </c>
      <c r="L282" s="12">
        <v>0.68400000000000005</v>
      </c>
      <c r="M282">
        <v>4</v>
      </c>
      <c r="N282">
        <v>2</v>
      </c>
      <c r="O282" s="1">
        <v>0.105</v>
      </c>
      <c r="P282">
        <v>0</v>
      </c>
      <c r="Q282">
        <v>0</v>
      </c>
      <c r="R282" s="1">
        <v>0.83299999999999996</v>
      </c>
      <c r="S282">
        <v>6</v>
      </c>
      <c r="T282">
        <v>211200</v>
      </c>
      <c r="U282">
        <v>3</v>
      </c>
      <c r="V282">
        <v>61320</v>
      </c>
      <c r="W282">
        <v>3</v>
      </c>
      <c r="X282">
        <v>211440</v>
      </c>
    </row>
    <row r="283" spans="1:24" x14ac:dyDescent="0.3">
      <c r="A283">
        <v>540190</v>
      </c>
      <c r="B283" t="s">
        <v>347</v>
      </c>
      <c r="C283" t="s">
        <v>346</v>
      </c>
      <c r="D283" t="s">
        <v>25</v>
      </c>
      <c r="E283">
        <v>6</v>
      </c>
      <c r="F283">
        <v>4773</v>
      </c>
      <c r="G283">
        <v>2.4700000000000002</v>
      </c>
      <c r="H283">
        <v>366</v>
      </c>
      <c r="I283" s="1">
        <v>7.6999999999999999E-2</v>
      </c>
      <c r="J283">
        <v>153</v>
      </c>
      <c r="K283" s="8">
        <f t="shared" si="39"/>
        <v>3.2055311125078569E-2</v>
      </c>
      <c r="L283" s="12">
        <v>0.41799999999999998</v>
      </c>
      <c r="M283">
        <v>62</v>
      </c>
      <c r="N283">
        <v>32</v>
      </c>
      <c r="O283" s="1">
        <v>8.6999999999999994E-2</v>
      </c>
      <c r="P283">
        <v>5</v>
      </c>
      <c r="Q283">
        <v>3</v>
      </c>
      <c r="R283" s="1">
        <v>0.72</v>
      </c>
      <c r="S283">
        <v>118</v>
      </c>
      <c r="T283">
        <v>7239832</v>
      </c>
      <c r="U283">
        <v>10</v>
      </c>
      <c r="V283">
        <v>1734100</v>
      </c>
      <c r="W283">
        <v>7</v>
      </c>
      <c r="X283">
        <v>18071484</v>
      </c>
    </row>
    <row r="284" spans="1:24" x14ac:dyDescent="0.3">
      <c r="A284" s="2">
        <v>540188</v>
      </c>
      <c r="B284" s="2" t="s">
        <v>348</v>
      </c>
      <c r="C284" s="2" t="s">
        <v>346</v>
      </c>
      <c r="D284" s="2" t="s">
        <v>29</v>
      </c>
      <c r="E284" s="2">
        <v>6</v>
      </c>
      <c r="F284" s="2">
        <v>11639</v>
      </c>
      <c r="G284" s="2">
        <v>2.5</v>
      </c>
      <c r="H284" s="2">
        <v>510</v>
      </c>
      <c r="I284" s="3">
        <v>4.3999999999999997E-2</v>
      </c>
      <c r="J284" s="2">
        <v>345</v>
      </c>
      <c r="K284" s="9">
        <f>J284/F284</f>
        <v>2.9641721797405277E-2</v>
      </c>
      <c r="L284" s="13">
        <v>0.67600000000000005</v>
      </c>
      <c r="M284" s="2">
        <v>138</v>
      </c>
      <c r="N284" s="2">
        <v>56</v>
      </c>
      <c r="O284" s="3">
        <v>0.11</v>
      </c>
      <c r="P284" s="2">
        <v>9</v>
      </c>
      <c r="Q284" s="2">
        <v>6</v>
      </c>
      <c r="R284" s="3">
        <v>0.71399999999999997</v>
      </c>
      <c r="S284" s="2">
        <v>196</v>
      </c>
      <c r="T284" s="2">
        <v>10368952</v>
      </c>
      <c r="U284" s="2">
        <v>18</v>
      </c>
      <c r="V284" s="2">
        <v>2724390</v>
      </c>
      <c r="W284" s="2">
        <v>8</v>
      </c>
      <c r="X284" s="2">
        <v>7471410</v>
      </c>
    </row>
    <row r="285" spans="1:24" x14ac:dyDescent="0.3">
      <c r="A285" s="4"/>
      <c r="B285" s="4"/>
      <c r="C285" s="4" t="s">
        <v>349</v>
      </c>
      <c r="D285" s="4" t="s">
        <v>2</v>
      </c>
      <c r="E285" s="4">
        <v>6</v>
      </c>
      <c r="F285" s="4">
        <v>16727</v>
      </c>
      <c r="G285" s="4">
        <v>2.5</v>
      </c>
      <c r="H285" s="4">
        <v>895</v>
      </c>
      <c r="I285" s="5">
        <v>5.3999999999999999E-2</v>
      </c>
      <c r="J285" s="4">
        <v>511</v>
      </c>
      <c r="K285" s="10">
        <f>J285/F285</f>
        <v>3.0549411131703234E-2</v>
      </c>
      <c r="L285" s="14">
        <v>0.57099999999999995</v>
      </c>
      <c r="M285" s="4">
        <v>204</v>
      </c>
      <c r="N285" s="4">
        <v>90</v>
      </c>
      <c r="O285" s="5">
        <v>0.10100000000000001</v>
      </c>
      <c r="P285" s="4">
        <v>14</v>
      </c>
      <c r="Q285" s="4">
        <v>9</v>
      </c>
      <c r="R285" s="5">
        <v>0.71899999999999997</v>
      </c>
      <c r="S285" s="4">
        <v>320</v>
      </c>
      <c r="T285" s="4">
        <v>17819984</v>
      </c>
      <c r="U285" s="4">
        <v>31</v>
      </c>
      <c r="V285" s="4">
        <v>4519810</v>
      </c>
      <c r="W285" s="4">
        <v>18</v>
      </c>
      <c r="X285" s="4">
        <v>25754334</v>
      </c>
    </row>
    <row r="286" spans="1:24" x14ac:dyDescent="0.3">
      <c r="A286">
        <v>540193</v>
      </c>
      <c r="B286" t="s">
        <v>350</v>
      </c>
      <c r="C286" t="s">
        <v>351</v>
      </c>
      <c r="D286" t="s">
        <v>25</v>
      </c>
      <c r="E286">
        <v>7</v>
      </c>
      <c r="F286">
        <v>394</v>
      </c>
      <c r="G286">
        <v>2.56</v>
      </c>
      <c r="H286">
        <v>33</v>
      </c>
      <c r="I286" s="1">
        <v>8.4000000000000005E-2</v>
      </c>
      <c r="J286">
        <v>28</v>
      </c>
      <c r="K286" s="8">
        <f t="shared" ref="K286:K290" si="40">J286/F286</f>
        <v>7.1065989847715741E-2</v>
      </c>
      <c r="L286" s="12">
        <v>0.84799999999999998</v>
      </c>
      <c r="M286">
        <v>11</v>
      </c>
      <c r="N286">
        <v>6</v>
      </c>
      <c r="O286" s="1">
        <v>0.182</v>
      </c>
      <c r="P286">
        <v>1</v>
      </c>
      <c r="Q286">
        <v>1</v>
      </c>
      <c r="R286" s="1">
        <v>0.69199999999999995</v>
      </c>
      <c r="S286">
        <v>13</v>
      </c>
      <c r="T286">
        <v>1138700</v>
      </c>
      <c r="U286">
        <v>2</v>
      </c>
      <c r="V286">
        <v>886800</v>
      </c>
      <c r="W286">
        <v>1</v>
      </c>
      <c r="X286">
        <v>148000</v>
      </c>
    </row>
    <row r="287" spans="1:24" x14ac:dyDescent="0.3">
      <c r="A287">
        <v>540192</v>
      </c>
      <c r="B287" t="s">
        <v>352</v>
      </c>
      <c r="C287" t="s">
        <v>351</v>
      </c>
      <c r="D287" t="s">
        <v>25</v>
      </c>
      <c r="E287">
        <v>7</v>
      </c>
      <c r="F287">
        <v>202</v>
      </c>
      <c r="G287">
        <v>2.2400000000000002</v>
      </c>
      <c r="H287">
        <v>22</v>
      </c>
      <c r="I287" s="1">
        <v>0.109</v>
      </c>
      <c r="J287">
        <v>16</v>
      </c>
      <c r="K287" s="8">
        <f t="shared" si="40"/>
        <v>7.9207920792079209E-2</v>
      </c>
      <c r="L287" s="12">
        <v>0.72699999999999998</v>
      </c>
      <c r="M287">
        <v>7</v>
      </c>
      <c r="N287">
        <v>3</v>
      </c>
      <c r="O287" s="1">
        <v>0.13600000000000001</v>
      </c>
      <c r="P287">
        <v>1</v>
      </c>
      <c r="Q287">
        <v>0</v>
      </c>
      <c r="R287" s="1">
        <v>0.8</v>
      </c>
      <c r="S287">
        <v>10</v>
      </c>
      <c r="T287">
        <v>601550</v>
      </c>
      <c r="U287">
        <v>0</v>
      </c>
      <c r="V287">
        <v>0</v>
      </c>
      <c r="W287">
        <v>1</v>
      </c>
      <c r="X287">
        <v>70600</v>
      </c>
    </row>
    <row r="288" spans="1:24" x14ac:dyDescent="0.3">
      <c r="A288">
        <v>540194</v>
      </c>
      <c r="B288" t="s">
        <v>353</v>
      </c>
      <c r="C288" t="s">
        <v>351</v>
      </c>
      <c r="D288" t="s">
        <v>25</v>
      </c>
      <c r="E288">
        <v>7</v>
      </c>
      <c r="F288">
        <v>1520</v>
      </c>
      <c r="G288">
        <v>2.83</v>
      </c>
      <c r="H288">
        <v>580</v>
      </c>
      <c r="I288" s="1">
        <v>0.38200000000000001</v>
      </c>
      <c r="J288">
        <v>538</v>
      </c>
      <c r="K288" s="8">
        <f t="shared" si="40"/>
        <v>0.35394736842105262</v>
      </c>
      <c r="L288" s="12">
        <v>0.92800000000000005</v>
      </c>
      <c r="M288">
        <v>190</v>
      </c>
      <c r="N288">
        <v>108</v>
      </c>
      <c r="O288" s="1">
        <v>0.186</v>
      </c>
      <c r="P288">
        <v>15</v>
      </c>
      <c r="Q288">
        <v>10</v>
      </c>
      <c r="R288" s="1">
        <v>0.73299999999999998</v>
      </c>
      <c r="S288">
        <v>187</v>
      </c>
      <c r="T288">
        <v>10579980</v>
      </c>
      <c r="U288">
        <v>50</v>
      </c>
      <c r="V288">
        <v>6914581</v>
      </c>
      <c r="W288">
        <v>12</v>
      </c>
      <c r="X288">
        <v>5355280</v>
      </c>
    </row>
    <row r="289" spans="1:24" x14ac:dyDescent="0.3">
      <c r="A289">
        <v>540261</v>
      </c>
      <c r="B289" t="s">
        <v>354</v>
      </c>
      <c r="C289" t="s">
        <v>351</v>
      </c>
      <c r="D289" t="s">
        <v>25</v>
      </c>
      <c r="E289">
        <v>7</v>
      </c>
      <c r="F289">
        <v>532</v>
      </c>
      <c r="G289">
        <v>2.31</v>
      </c>
      <c r="H289">
        <v>0</v>
      </c>
      <c r="I289" s="1">
        <v>0</v>
      </c>
      <c r="J289">
        <v>0</v>
      </c>
      <c r="K289" s="8">
        <f t="shared" si="40"/>
        <v>0</v>
      </c>
      <c r="L289" s="15" t="s">
        <v>45</v>
      </c>
      <c r="M289">
        <v>0</v>
      </c>
      <c r="N289">
        <v>0</v>
      </c>
      <c r="O289" t="s">
        <v>45</v>
      </c>
      <c r="P289">
        <v>0</v>
      </c>
      <c r="Q289">
        <v>0</v>
      </c>
      <c r="R289" t="s">
        <v>45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</row>
    <row r="290" spans="1:24" x14ac:dyDescent="0.3">
      <c r="A290">
        <v>540260</v>
      </c>
      <c r="B290" t="s">
        <v>355</v>
      </c>
      <c r="C290" t="s">
        <v>351</v>
      </c>
      <c r="D290" t="s">
        <v>25</v>
      </c>
      <c r="E290">
        <v>7</v>
      </c>
      <c r="F290">
        <v>846</v>
      </c>
      <c r="G290">
        <v>2.2400000000000002</v>
      </c>
      <c r="H290">
        <v>0</v>
      </c>
      <c r="I290" s="1">
        <v>0</v>
      </c>
      <c r="J290">
        <v>0</v>
      </c>
      <c r="K290" s="8">
        <f t="shared" si="40"/>
        <v>0</v>
      </c>
      <c r="L290" s="15" t="s">
        <v>45</v>
      </c>
      <c r="M290">
        <v>0</v>
      </c>
      <c r="N290">
        <v>0</v>
      </c>
      <c r="O290" t="s">
        <v>45</v>
      </c>
      <c r="P290">
        <v>0</v>
      </c>
      <c r="Q290">
        <v>0</v>
      </c>
      <c r="R290" t="s">
        <v>45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</row>
    <row r="291" spans="1:24" x14ac:dyDescent="0.3">
      <c r="A291" s="2">
        <v>540191</v>
      </c>
      <c r="B291" s="2" t="s">
        <v>356</v>
      </c>
      <c r="C291" s="2" t="s">
        <v>351</v>
      </c>
      <c r="D291" s="2" t="s">
        <v>29</v>
      </c>
      <c r="E291" s="2">
        <v>7</v>
      </c>
      <c r="F291" s="2">
        <v>3328</v>
      </c>
      <c r="G291" s="2">
        <v>2.2599999999999998</v>
      </c>
      <c r="H291" s="2">
        <v>590</v>
      </c>
      <c r="I291" s="3">
        <v>0.17699999999999999</v>
      </c>
      <c r="J291" s="2">
        <v>398</v>
      </c>
      <c r="K291" s="9">
        <f>J291/F291</f>
        <v>0.11959134615384616</v>
      </c>
      <c r="L291" s="13">
        <v>0.67500000000000004</v>
      </c>
      <c r="M291" s="2">
        <v>176</v>
      </c>
      <c r="N291" s="2">
        <v>69</v>
      </c>
      <c r="O291" s="3">
        <v>0.11700000000000001</v>
      </c>
      <c r="P291" s="2">
        <v>12</v>
      </c>
      <c r="Q291" s="2">
        <v>8</v>
      </c>
      <c r="R291" s="3">
        <v>0.69799999999999995</v>
      </c>
      <c r="S291" s="2">
        <v>258</v>
      </c>
      <c r="T291" s="2">
        <v>12344322</v>
      </c>
      <c r="U291" s="2">
        <v>10</v>
      </c>
      <c r="V291" s="2">
        <v>4190694</v>
      </c>
      <c r="W291" s="2">
        <v>10</v>
      </c>
      <c r="X291" s="2">
        <v>2052266</v>
      </c>
    </row>
    <row r="292" spans="1:24" x14ac:dyDescent="0.3">
      <c r="A292" s="4"/>
      <c r="B292" s="4"/>
      <c r="C292" s="4" t="s">
        <v>357</v>
      </c>
      <c r="D292" s="4" t="s">
        <v>2</v>
      </c>
      <c r="E292" s="4">
        <v>7</v>
      </c>
      <c r="F292" s="4">
        <v>6822</v>
      </c>
      <c r="G292" s="4">
        <v>2.39</v>
      </c>
      <c r="H292" s="4">
        <v>1225</v>
      </c>
      <c r="I292" s="5">
        <v>0.18</v>
      </c>
      <c r="J292" s="4">
        <v>980</v>
      </c>
      <c r="K292" s="10">
        <f>J292/F292</f>
        <v>0.14365288771621226</v>
      </c>
      <c r="L292" s="14">
        <v>0.8</v>
      </c>
      <c r="M292" s="4">
        <v>384</v>
      </c>
      <c r="N292" s="4">
        <v>186</v>
      </c>
      <c r="O292" s="5">
        <v>0.152</v>
      </c>
      <c r="P292" s="4">
        <v>29</v>
      </c>
      <c r="Q292" s="4">
        <v>19</v>
      </c>
      <c r="R292" s="5">
        <v>0.71399999999999997</v>
      </c>
      <c r="S292" s="4">
        <v>468</v>
      </c>
      <c r="T292" s="4">
        <v>24664552</v>
      </c>
      <c r="U292" s="4">
        <v>62</v>
      </c>
      <c r="V292" s="4">
        <v>11992075</v>
      </c>
      <c r="W292" s="4">
        <v>24</v>
      </c>
      <c r="X292" s="4">
        <v>7626146</v>
      </c>
    </row>
    <row r="293" spans="1:24" x14ac:dyDescent="0.3">
      <c r="A293">
        <v>540195</v>
      </c>
      <c r="B293" t="s">
        <v>358</v>
      </c>
      <c r="C293" t="s">
        <v>359</v>
      </c>
      <c r="D293" t="s">
        <v>25</v>
      </c>
      <c r="E293">
        <v>5</v>
      </c>
      <c r="F293">
        <v>686</v>
      </c>
      <c r="G293">
        <v>2.66</v>
      </c>
      <c r="H293">
        <v>27</v>
      </c>
      <c r="I293" s="1">
        <v>3.9E-2</v>
      </c>
      <c r="J293">
        <v>0</v>
      </c>
      <c r="K293" s="8">
        <f t="shared" ref="K293:K296" si="41">J293/F293</f>
        <v>0</v>
      </c>
      <c r="L293" s="12">
        <v>0</v>
      </c>
      <c r="M293">
        <v>0</v>
      </c>
      <c r="N293">
        <v>0</v>
      </c>
      <c r="O293" s="1">
        <v>0</v>
      </c>
      <c r="P293">
        <v>0</v>
      </c>
      <c r="Q293">
        <v>0</v>
      </c>
      <c r="R293" s="1">
        <v>0.8</v>
      </c>
      <c r="S293">
        <v>10</v>
      </c>
      <c r="T293">
        <v>195940</v>
      </c>
      <c r="U293">
        <v>0</v>
      </c>
      <c r="V293">
        <v>0</v>
      </c>
      <c r="W293">
        <v>1</v>
      </c>
      <c r="X293">
        <v>2500000</v>
      </c>
    </row>
    <row r="294" spans="1:24" x14ac:dyDescent="0.3">
      <c r="A294">
        <v>540197</v>
      </c>
      <c r="B294" t="s">
        <v>360</v>
      </c>
      <c r="C294" t="s">
        <v>359</v>
      </c>
      <c r="D294" t="s">
        <v>25</v>
      </c>
      <c r="E294">
        <v>5</v>
      </c>
      <c r="F294">
        <v>1385</v>
      </c>
      <c r="G294">
        <v>2.48</v>
      </c>
      <c r="H294">
        <v>188</v>
      </c>
      <c r="I294" s="1">
        <v>0.13600000000000001</v>
      </c>
      <c r="J294">
        <v>164</v>
      </c>
      <c r="K294" s="8">
        <f t="shared" si="41"/>
        <v>0.1184115523465704</v>
      </c>
      <c r="L294" s="12">
        <v>0.872</v>
      </c>
      <c r="M294">
        <v>66</v>
      </c>
      <c r="N294">
        <v>35</v>
      </c>
      <c r="O294" s="1">
        <v>0.186</v>
      </c>
      <c r="P294">
        <v>5</v>
      </c>
      <c r="Q294">
        <v>4</v>
      </c>
      <c r="R294" s="1">
        <v>0.65300000000000002</v>
      </c>
      <c r="S294">
        <v>75</v>
      </c>
      <c r="T294">
        <v>4451630</v>
      </c>
      <c r="U294">
        <v>8</v>
      </c>
      <c r="V294">
        <v>2740160</v>
      </c>
      <c r="W294">
        <v>3</v>
      </c>
      <c r="X294">
        <v>1438656</v>
      </c>
    </row>
    <row r="295" spans="1:24" x14ac:dyDescent="0.3">
      <c r="A295">
        <v>540259</v>
      </c>
      <c r="B295" t="s">
        <v>361</v>
      </c>
      <c r="C295" t="s">
        <v>359</v>
      </c>
      <c r="D295" t="s">
        <v>25</v>
      </c>
      <c r="E295">
        <v>5</v>
      </c>
      <c r="F295">
        <v>97</v>
      </c>
      <c r="G295">
        <v>3.59</v>
      </c>
      <c r="H295">
        <v>187</v>
      </c>
      <c r="I295" s="1">
        <v>1</v>
      </c>
      <c r="J295">
        <v>180</v>
      </c>
      <c r="K295" s="8">
        <f t="shared" si="41"/>
        <v>1.8556701030927836</v>
      </c>
      <c r="L295" s="12">
        <v>0.96299999999999997</v>
      </c>
      <c r="M295">
        <v>50</v>
      </c>
      <c r="N295">
        <v>40</v>
      </c>
      <c r="O295" s="1">
        <v>0.214</v>
      </c>
      <c r="P295">
        <v>4</v>
      </c>
      <c r="Q295">
        <v>3</v>
      </c>
      <c r="R295" s="1">
        <v>0.69199999999999995</v>
      </c>
      <c r="S295">
        <v>52</v>
      </c>
      <c r="T295">
        <v>1589993</v>
      </c>
      <c r="U295">
        <v>4</v>
      </c>
      <c r="V295">
        <v>139820</v>
      </c>
      <c r="W295">
        <v>2</v>
      </c>
      <c r="X295">
        <v>174160</v>
      </c>
    </row>
    <row r="296" spans="1:24" x14ac:dyDescent="0.3">
      <c r="A296">
        <v>540196</v>
      </c>
      <c r="B296" t="s">
        <v>362</v>
      </c>
      <c r="C296" t="s">
        <v>359</v>
      </c>
      <c r="D296" t="s">
        <v>53</v>
      </c>
      <c r="E296">
        <v>5</v>
      </c>
      <c r="F296">
        <v>951</v>
      </c>
      <c r="G296">
        <v>2.59</v>
      </c>
      <c r="H296">
        <v>0</v>
      </c>
      <c r="I296" s="1">
        <v>0</v>
      </c>
      <c r="J296">
        <v>0</v>
      </c>
      <c r="K296" s="8">
        <f t="shared" si="41"/>
        <v>0</v>
      </c>
      <c r="L296" s="15" t="s">
        <v>45</v>
      </c>
      <c r="M296">
        <v>0</v>
      </c>
      <c r="N296">
        <v>0</v>
      </c>
      <c r="O296" t="s">
        <v>45</v>
      </c>
      <c r="P296">
        <v>0</v>
      </c>
      <c r="Q296">
        <v>0</v>
      </c>
      <c r="R296" t="s">
        <v>45</v>
      </c>
      <c r="S296">
        <v>0</v>
      </c>
      <c r="T296">
        <v>0</v>
      </c>
      <c r="U296">
        <v>1</v>
      </c>
      <c r="V296">
        <v>48200</v>
      </c>
      <c r="W296">
        <v>0</v>
      </c>
      <c r="X296">
        <v>0</v>
      </c>
    </row>
    <row r="297" spans="1:24" x14ac:dyDescent="0.3">
      <c r="A297" s="2">
        <v>540277</v>
      </c>
      <c r="B297" s="2" t="s">
        <v>363</v>
      </c>
      <c r="C297" s="2" t="s">
        <v>359</v>
      </c>
      <c r="D297" s="2" t="s">
        <v>29</v>
      </c>
      <c r="E297" s="2">
        <v>5</v>
      </c>
      <c r="F297" s="2">
        <v>5278</v>
      </c>
      <c r="G297" s="2">
        <v>3.09</v>
      </c>
      <c r="H297" s="2">
        <v>1230</v>
      </c>
      <c r="I297" s="3">
        <v>0.23300000000000001</v>
      </c>
      <c r="J297" s="2">
        <v>754</v>
      </c>
      <c r="K297" s="9">
        <f>J297/F297</f>
        <v>0.14285714285714285</v>
      </c>
      <c r="L297" s="13">
        <v>0.61299999999999999</v>
      </c>
      <c r="M297" s="2">
        <v>244</v>
      </c>
      <c r="N297" s="2">
        <v>127</v>
      </c>
      <c r="O297" s="3">
        <v>0.10299999999999999</v>
      </c>
      <c r="P297" s="2">
        <v>16</v>
      </c>
      <c r="Q297" s="2">
        <v>10</v>
      </c>
      <c r="R297" s="3">
        <v>0.79700000000000004</v>
      </c>
      <c r="S297" s="2">
        <v>394</v>
      </c>
      <c r="T297" s="2">
        <v>15372291</v>
      </c>
      <c r="U297" s="2">
        <v>14</v>
      </c>
      <c r="V297" s="2">
        <v>2122950</v>
      </c>
      <c r="W297" s="2">
        <v>8</v>
      </c>
      <c r="X297" s="2">
        <v>7461760</v>
      </c>
    </row>
    <row r="298" spans="1:24" x14ac:dyDescent="0.3">
      <c r="A298" s="4"/>
      <c r="B298" s="4"/>
      <c r="C298" s="4" t="s">
        <v>364</v>
      </c>
      <c r="D298" s="4" t="s">
        <v>2</v>
      </c>
      <c r="E298" s="4">
        <v>5</v>
      </c>
      <c r="F298" s="4">
        <v>8397</v>
      </c>
      <c r="G298" s="4">
        <v>2.87</v>
      </c>
      <c r="H298" s="4">
        <v>1632</v>
      </c>
      <c r="I298" s="5">
        <v>0.19400000000000001</v>
      </c>
      <c r="J298" s="4">
        <v>1098</v>
      </c>
      <c r="K298" s="10">
        <f>J298/F298</f>
        <v>0.13076098606645231</v>
      </c>
      <c r="L298" s="14">
        <v>0.67300000000000004</v>
      </c>
      <c r="M298" s="4">
        <v>360</v>
      </c>
      <c r="N298" s="4">
        <v>202</v>
      </c>
      <c r="O298" s="5">
        <v>0.124</v>
      </c>
      <c r="P298" s="4">
        <v>25</v>
      </c>
      <c r="Q298" s="4">
        <v>17</v>
      </c>
      <c r="R298" s="5">
        <v>0.76600000000000001</v>
      </c>
      <c r="S298" s="4">
        <v>531</v>
      </c>
      <c r="T298" s="4">
        <v>21609854</v>
      </c>
      <c r="U298" s="4">
        <v>27</v>
      </c>
      <c r="V298" s="4">
        <v>5051130</v>
      </c>
      <c r="W298" s="4">
        <v>14</v>
      </c>
      <c r="X298" s="4">
        <v>11574576</v>
      </c>
    </row>
    <row r="299" spans="1:24" x14ac:dyDescent="0.3">
      <c r="A299">
        <v>540199</v>
      </c>
      <c r="B299" t="s">
        <v>365</v>
      </c>
      <c r="C299" t="s">
        <v>366</v>
      </c>
      <c r="D299" t="s">
        <v>25</v>
      </c>
      <c r="E299">
        <v>7</v>
      </c>
      <c r="F299">
        <v>5343</v>
      </c>
      <c r="G299">
        <v>2.08</v>
      </c>
      <c r="H299">
        <v>1194</v>
      </c>
      <c r="I299" s="1">
        <v>0.223</v>
      </c>
      <c r="J299">
        <v>200</v>
      </c>
      <c r="K299" s="8">
        <f>J299/F299</f>
        <v>3.743215422047539E-2</v>
      </c>
      <c r="L299" s="12">
        <v>0.16800000000000001</v>
      </c>
      <c r="M299">
        <v>96</v>
      </c>
      <c r="N299">
        <v>39</v>
      </c>
      <c r="O299" s="1">
        <v>3.3000000000000002E-2</v>
      </c>
      <c r="P299">
        <v>7</v>
      </c>
      <c r="Q299">
        <v>5</v>
      </c>
      <c r="R299" s="1">
        <v>0.45600000000000002</v>
      </c>
      <c r="S299">
        <v>443</v>
      </c>
      <c r="T299">
        <v>29996980</v>
      </c>
      <c r="U299">
        <v>94</v>
      </c>
      <c r="V299">
        <v>29019182</v>
      </c>
      <c r="W299">
        <v>14</v>
      </c>
      <c r="X299">
        <v>4522842</v>
      </c>
    </row>
    <row r="300" spans="1:24" x14ac:dyDescent="0.3">
      <c r="A300" s="2">
        <v>540198</v>
      </c>
      <c r="B300" s="2" t="s">
        <v>367</v>
      </c>
      <c r="C300" s="2" t="s">
        <v>366</v>
      </c>
      <c r="D300" s="2" t="s">
        <v>29</v>
      </c>
      <c r="E300" s="2">
        <v>7</v>
      </c>
      <c r="F300" s="2">
        <v>18622</v>
      </c>
      <c r="G300" s="2">
        <v>2.4500000000000002</v>
      </c>
      <c r="H300" s="2">
        <v>1303</v>
      </c>
      <c r="I300" s="3">
        <v>7.0000000000000007E-2</v>
      </c>
      <c r="J300" s="2">
        <v>527</v>
      </c>
      <c r="K300" s="9">
        <f>J300/F300</f>
        <v>2.8299860380195468E-2</v>
      </c>
      <c r="L300" s="13">
        <v>0.40400000000000003</v>
      </c>
      <c r="M300" s="2">
        <v>215</v>
      </c>
      <c r="N300" s="2">
        <v>101</v>
      </c>
      <c r="O300" s="3">
        <v>7.8E-2</v>
      </c>
      <c r="P300" s="2">
        <v>16</v>
      </c>
      <c r="Q300" s="2">
        <v>10</v>
      </c>
      <c r="R300" s="3">
        <v>0.79500000000000004</v>
      </c>
      <c r="S300" s="2">
        <v>522</v>
      </c>
      <c r="T300" s="2">
        <v>26712476</v>
      </c>
      <c r="U300" s="2">
        <v>39</v>
      </c>
      <c r="V300" s="2">
        <v>11177940</v>
      </c>
      <c r="W300" s="2">
        <v>11</v>
      </c>
      <c r="X300" s="2">
        <v>1348690</v>
      </c>
    </row>
    <row r="301" spans="1:24" x14ac:dyDescent="0.3">
      <c r="A301" s="4"/>
      <c r="B301" s="4"/>
      <c r="C301" s="4" t="s">
        <v>368</v>
      </c>
      <c r="D301" s="4" t="s">
        <v>2</v>
      </c>
      <c r="E301" s="4">
        <v>7</v>
      </c>
      <c r="F301" s="4">
        <v>23965</v>
      </c>
      <c r="G301" s="4">
        <v>2.37</v>
      </c>
      <c r="H301" s="4">
        <v>2497</v>
      </c>
      <c r="I301" s="5">
        <v>0.104</v>
      </c>
      <c r="J301" s="4">
        <v>727</v>
      </c>
      <c r="K301" s="10">
        <f>J301/F301</f>
        <v>3.0335906530356772E-2</v>
      </c>
      <c r="L301" s="14">
        <v>0.29099999999999998</v>
      </c>
      <c r="M301" s="4">
        <v>311</v>
      </c>
      <c r="N301" s="4">
        <v>140</v>
      </c>
      <c r="O301" s="5">
        <v>5.6000000000000001E-2</v>
      </c>
      <c r="P301" s="4">
        <v>23</v>
      </c>
      <c r="Q301" s="4">
        <v>15</v>
      </c>
      <c r="R301" s="5">
        <v>0.63900000000000001</v>
      </c>
      <c r="S301" s="4">
        <v>965</v>
      </c>
      <c r="T301" s="4">
        <v>56709456</v>
      </c>
      <c r="U301" s="4">
        <v>133</v>
      </c>
      <c r="V301" s="4">
        <v>40197122</v>
      </c>
      <c r="W301" s="4">
        <v>25</v>
      </c>
      <c r="X301" s="4">
        <v>5871532</v>
      </c>
    </row>
    <row r="302" spans="1:24" x14ac:dyDescent="0.3">
      <c r="A302">
        <v>540202</v>
      </c>
      <c r="B302" t="s">
        <v>369</v>
      </c>
      <c r="C302" t="s">
        <v>370</v>
      </c>
      <c r="D302" t="s">
        <v>25</v>
      </c>
      <c r="E302">
        <v>2</v>
      </c>
      <c r="F302">
        <v>590</v>
      </c>
      <c r="G302">
        <v>2.34</v>
      </c>
      <c r="H302">
        <v>180</v>
      </c>
      <c r="I302" s="1">
        <v>0.30499999999999999</v>
      </c>
      <c r="J302">
        <v>152</v>
      </c>
      <c r="K302" s="8">
        <f t="shared" ref="K302:K305" si="42">J302/F302</f>
        <v>0.25762711864406779</v>
      </c>
      <c r="L302" s="12">
        <v>0.84399999999999997</v>
      </c>
      <c r="M302">
        <v>65</v>
      </c>
      <c r="N302">
        <v>42</v>
      </c>
      <c r="O302" s="1">
        <v>0.23300000000000001</v>
      </c>
      <c r="P302">
        <v>7</v>
      </c>
      <c r="Q302">
        <v>4</v>
      </c>
      <c r="R302" s="1">
        <v>0.64800000000000002</v>
      </c>
      <c r="S302">
        <v>71</v>
      </c>
      <c r="T302">
        <v>2312360</v>
      </c>
      <c r="U302">
        <v>3</v>
      </c>
      <c r="V302">
        <v>130400</v>
      </c>
      <c r="W302">
        <v>5</v>
      </c>
      <c r="X302">
        <v>20997924</v>
      </c>
    </row>
    <row r="303" spans="1:24" x14ac:dyDescent="0.3">
      <c r="A303">
        <v>540221</v>
      </c>
      <c r="B303" t="s">
        <v>371</v>
      </c>
      <c r="C303" t="s">
        <v>370</v>
      </c>
      <c r="D303" t="s">
        <v>25</v>
      </c>
      <c r="E303">
        <v>2</v>
      </c>
      <c r="F303">
        <v>3052</v>
      </c>
      <c r="G303">
        <v>2</v>
      </c>
      <c r="H303">
        <v>118</v>
      </c>
      <c r="I303" s="1">
        <v>3.9E-2</v>
      </c>
      <c r="J303">
        <v>72</v>
      </c>
      <c r="K303" s="8">
        <f t="shared" si="42"/>
        <v>2.3591087811271297E-2</v>
      </c>
      <c r="L303" s="12">
        <v>0.61</v>
      </c>
      <c r="M303">
        <v>36</v>
      </c>
      <c r="N303">
        <v>16</v>
      </c>
      <c r="O303" s="1">
        <v>0.13600000000000001</v>
      </c>
      <c r="P303">
        <v>3</v>
      </c>
      <c r="Q303">
        <v>2</v>
      </c>
      <c r="R303" s="1">
        <v>0.8</v>
      </c>
      <c r="S303">
        <v>55</v>
      </c>
      <c r="T303">
        <v>1707540</v>
      </c>
      <c r="U303">
        <v>1</v>
      </c>
      <c r="V303">
        <v>38000</v>
      </c>
      <c r="W303">
        <v>2</v>
      </c>
      <c r="X303">
        <v>15205000</v>
      </c>
    </row>
    <row r="304" spans="1:24" x14ac:dyDescent="0.3">
      <c r="A304">
        <v>540231</v>
      </c>
      <c r="B304" t="s">
        <v>372</v>
      </c>
      <c r="C304" t="s">
        <v>370</v>
      </c>
      <c r="D304" t="s">
        <v>25</v>
      </c>
      <c r="E304">
        <v>2</v>
      </c>
      <c r="F304">
        <v>1200</v>
      </c>
      <c r="G304">
        <v>2.75</v>
      </c>
      <c r="H304">
        <v>242</v>
      </c>
      <c r="I304" s="1">
        <v>0.20200000000000001</v>
      </c>
      <c r="J304">
        <v>129</v>
      </c>
      <c r="K304" s="8">
        <f t="shared" si="42"/>
        <v>0.1075</v>
      </c>
      <c r="L304" s="12">
        <v>0.53300000000000003</v>
      </c>
      <c r="M304">
        <v>47</v>
      </c>
      <c r="N304">
        <v>32</v>
      </c>
      <c r="O304" s="1">
        <v>0.13200000000000001</v>
      </c>
      <c r="P304">
        <v>4</v>
      </c>
      <c r="Q304">
        <v>3</v>
      </c>
      <c r="R304" s="1">
        <v>0.37</v>
      </c>
      <c r="S304">
        <v>81</v>
      </c>
      <c r="T304">
        <v>2263610</v>
      </c>
      <c r="U304">
        <v>7</v>
      </c>
      <c r="V304">
        <v>1169700</v>
      </c>
      <c r="W304">
        <v>9</v>
      </c>
      <c r="X304">
        <v>7042900</v>
      </c>
    </row>
    <row r="305" spans="1:24" x14ac:dyDescent="0.3">
      <c r="A305">
        <v>540232</v>
      </c>
      <c r="B305" t="s">
        <v>373</v>
      </c>
      <c r="C305" t="s">
        <v>370</v>
      </c>
      <c r="D305" t="s">
        <v>25</v>
      </c>
      <c r="E305">
        <v>2</v>
      </c>
      <c r="F305">
        <v>1306</v>
      </c>
      <c r="G305">
        <v>2.65</v>
      </c>
      <c r="H305">
        <v>209</v>
      </c>
      <c r="I305" s="1">
        <v>0.16</v>
      </c>
      <c r="J305">
        <v>196</v>
      </c>
      <c r="K305" s="8">
        <f t="shared" si="42"/>
        <v>0.15007656967840735</v>
      </c>
      <c r="L305" s="12">
        <v>0.93799999999999994</v>
      </c>
      <c r="M305">
        <v>74</v>
      </c>
      <c r="N305">
        <v>42</v>
      </c>
      <c r="O305" s="1">
        <v>0.20100000000000001</v>
      </c>
      <c r="P305">
        <v>6</v>
      </c>
      <c r="Q305">
        <v>4</v>
      </c>
      <c r="R305" s="1">
        <v>0.86899999999999999</v>
      </c>
      <c r="S305">
        <v>61</v>
      </c>
      <c r="T305">
        <v>3904490</v>
      </c>
      <c r="U305">
        <v>10</v>
      </c>
      <c r="V305">
        <v>1074809</v>
      </c>
      <c r="W305">
        <v>7</v>
      </c>
      <c r="X305">
        <v>6100581</v>
      </c>
    </row>
    <row r="306" spans="1:24" x14ac:dyDescent="0.3">
      <c r="A306" s="2">
        <v>540200</v>
      </c>
      <c r="B306" s="2" t="s">
        <v>374</v>
      </c>
      <c r="C306" s="2" t="s">
        <v>370</v>
      </c>
      <c r="D306" s="2" t="s">
        <v>29</v>
      </c>
      <c r="E306" s="2">
        <v>2</v>
      </c>
      <c r="F306" s="2">
        <v>29770</v>
      </c>
      <c r="G306" s="2">
        <v>2.89</v>
      </c>
      <c r="H306" s="2">
        <v>5283</v>
      </c>
      <c r="I306" s="3">
        <v>0.17699999999999999</v>
      </c>
      <c r="J306" s="2">
        <v>3589</v>
      </c>
      <c r="K306" s="9">
        <f>J306/F306</f>
        <v>0.1205576083305341</v>
      </c>
      <c r="L306" s="13">
        <v>0.67900000000000005</v>
      </c>
      <c r="M306" s="2">
        <v>1242</v>
      </c>
      <c r="N306" s="2">
        <v>668</v>
      </c>
      <c r="O306" s="3">
        <v>0.126</v>
      </c>
      <c r="P306" s="2">
        <v>88</v>
      </c>
      <c r="Q306" s="2">
        <v>58</v>
      </c>
      <c r="R306" s="3">
        <v>0.81100000000000005</v>
      </c>
      <c r="S306" s="2">
        <v>1795</v>
      </c>
      <c r="T306" s="2">
        <v>74635792</v>
      </c>
      <c r="U306" s="2">
        <v>104</v>
      </c>
      <c r="V306" s="2">
        <v>12456555</v>
      </c>
      <c r="W306" s="2">
        <v>61</v>
      </c>
      <c r="X306" s="2">
        <v>57474424</v>
      </c>
    </row>
    <row r="307" spans="1:24" x14ac:dyDescent="0.3">
      <c r="A307" s="4"/>
      <c r="B307" s="4"/>
      <c r="C307" s="4" t="s">
        <v>375</v>
      </c>
      <c r="D307" s="4" t="s">
        <v>2</v>
      </c>
      <c r="E307" s="4">
        <v>2</v>
      </c>
      <c r="F307" s="4">
        <v>35918</v>
      </c>
      <c r="G307" s="4">
        <v>2.71</v>
      </c>
      <c r="H307" s="4">
        <v>6032</v>
      </c>
      <c r="I307" s="5">
        <v>0.16800000000000001</v>
      </c>
      <c r="J307" s="4">
        <v>4138</v>
      </c>
      <c r="K307" s="10">
        <f>J307/F307</f>
        <v>0.1152068600701598</v>
      </c>
      <c r="L307" s="14">
        <v>0.68600000000000005</v>
      </c>
      <c r="M307" s="4">
        <v>1464</v>
      </c>
      <c r="N307" s="4">
        <v>800</v>
      </c>
      <c r="O307" s="5">
        <v>0.13300000000000001</v>
      </c>
      <c r="P307" s="4">
        <v>108</v>
      </c>
      <c r="Q307" s="4">
        <v>71</v>
      </c>
      <c r="R307" s="5">
        <v>0.78900000000000003</v>
      </c>
      <c r="S307" s="4">
        <v>2063</v>
      </c>
      <c r="T307" s="4">
        <v>84823792</v>
      </c>
      <c r="U307" s="4">
        <v>125</v>
      </c>
      <c r="V307" s="4">
        <v>14869464</v>
      </c>
      <c r="W307" s="4">
        <v>84</v>
      </c>
      <c r="X307" s="4">
        <v>106820829</v>
      </c>
    </row>
    <row r="308" spans="1:24" x14ac:dyDescent="0.3">
      <c r="A308">
        <v>540204</v>
      </c>
      <c r="B308" t="s">
        <v>376</v>
      </c>
      <c r="C308" t="s">
        <v>377</v>
      </c>
      <c r="D308" t="s">
        <v>25</v>
      </c>
      <c r="E308">
        <v>4</v>
      </c>
      <c r="F308">
        <v>1299</v>
      </c>
      <c r="G308">
        <v>2.98</v>
      </c>
      <c r="H308">
        <v>262</v>
      </c>
      <c r="I308" s="1">
        <v>0.20200000000000001</v>
      </c>
      <c r="J308">
        <v>137</v>
      </c>
      <c r="K308" s="8">
        <f t="shared" ref="K308:K310" si="43">J308/F308</f>
        <v>0.10546574287913779</v>
      </c>
      <c r="L308" s="12">
        <v>0.52300000000000002</v>
      </c>
      <c r="M308">
        <v>46</v>
      </c>
      <c r="N308">
        <v>33</v>
      </c>
      <c r="O308" s="1">
        <v>0.126</v>
      </c>
      <c r="P308">
        <v>4</v>
      </c>
      <c r="Q308">
        <v>3</v>
      </c>
      <c r="R308" s="1">
        <v>0.65200000000000002</v>
      </c>
      <c r="S308">
        <v>89</v>
      </c>
      <c r="T308">
        <v>3164973</v>
      </c>
      <c r="U308">
        <v>9</v>
      </c>
      <c r="V308">
        <v>1100422</v>
      </c>
      <c r="W308">
        <v>4</v>
      </c>
      <c r="X308">
        <v>5037800</v>
      </c>
    </row>
    <row r="309" spans="1:24" x14ac:dyDescent="0.3">
      <c r="A309">
        <v>540205</v>
      </c>
      <c r="B309" t="s">
        <v>378</v>
      </c>
      <c r="C309" t="s">
        <v>377</v>
      </c>
      <c r="D309" t="s">
        <v>25</v>
      </c>
      <c r="E309">
        <v>4</v>
      </c>
      <c r="F309">
        <v>176</v>
      </c>
      <c r="G309">
        <v>3.14</v>
      </c>
      <c r="H309">
        <v>41</v>
      </c>
      <c r="I309" s="1">
        <v>0.23300000000000001</v>
      </c>
      <c r="J309">
        <v>28</v>
      </c>
      <c r="K309" s="8">
        <f t="shared" si="43"/>
        <v>0.15909090909090909</v>
      </c>
      <c r="L309" s="12">
        <v>0.68300000000000005</v>
      </c>
      <c r="M309">
        <v>9</v>
      </c>
      <c r="N309">
        <v>6</v>
      </c>
      <c r="O309" s="1">
        <v>0.14599999999999999</v>
      </c>
      <c r="P309">
        <v>1</v>
      </c>
      <c r="Q309">
        <v>0</v>
      </c>
      <c r="R309" s="1">
        <v>0.76900000000000002</v>
      </c>
      <c r="S309">
        <v>13</v>
      </c>
      <c r="T309">
        <v>263780</v>
      </c>
      <c r="U309">
        <v>5</v>
      </c>
      <c r="V309">
        <v>40500</v>
      </c>
      <c r="W309">
        <v>3</v>
      </c>
      <c r="X309">
        <v>269600</v>
      </c>
    </row>
    <row r="310" spans="1:24" x14ac:dyDescent="0.3">
      <c r="A310">
        <v>540206</v>
      </c>
      <c r="B310" t="s">
        <v>379</v>
      </c>
      <c r="C310" t="s">
        <v>377</v>
      </c>
      <c r="D310" t="s">
        <v>25</v>
      </c>
      <c r="E310">
        <v>4</v>
      </c>
      <c r="F310">
        <v>809</v>
      </c>
      <c r="G310">
        <v>3.37</v>
      </c>
      <c r="H310">
        <v>94</v>
      </c>
      <c r="I310" s="1">
        <v>0.11600000000000001</v>
      </c>
      <c r="J310">
        <v>0</v>
      </c>
      <c r="K310" s="8">
        <f t="shared" si="43"/>
        <v>0</v>
      </c>
      <c r="L310" s="12">
        <v>0</v>
      </c>
      <c r="M310">
        <v>0</v>
      </c>
      <c r="N310">
        <v>0</v>
      </c>
      <c r="O310" s="1">
        <v>0</v>
      </c>
      <c r="P310">
        <v>0</v>
      </c>
      <c r="Q310">
        <v>0</v>
      </c>
      <c r="R310" s="1">
        <v>0.71399999999999997</v>
      </c>
      <c r="S310">
        <v>28</v>
      </c>
      <c r="T310">
        <v>807730</v>
      </c>
      <c r="U310">
        <v>4</v>
      </c>
      <c r="V310">
        <v>87900</v>
      </c>
      <c r="W310">
        <v>3</v>
      </c>
      <c r="X310">
        <v>4252319</v>
      </c>
    </row>
    <row r="311" spans="1:24" x14ac:dyDescent="0.3">
      <c r="A311" s="2">
        <v>540203</v>
      </c>
      <c r="B311" s="2" t="s">
        <v>380</v>
      </c>
      <c r="C311" s="2" t="s">
        <v>377</v>
      </c>
      <c r="D311" s="2" t="s">
        <v>29</v>
      </c>
      <c r="E311" s="2">
        <v>4</v>
      </c>
      <c r="F311" s="2">
        <v>6131</v>
      </c>
      <c r="G311" s="2">
        <v>2.72</v>
      </c>
      <c r="H311" s="2">
        <v>1991</v>
      </c>
      <c r="I311" s="3">
        <v>0.32500000000000001</v>
      </c>
      <c r="J311" s="2">
        <v>1085</v>
      </c>
      <c r="K311" s="9">
        <f>J311/F311</f>
        <v>0.17696949926602512</v>
      </c>
      <c r="L311" s="13">
        <v>0.54500000000000004</v>
      </c>
      <c r="M311" s="2">
        <v>399</v>
      </c>
      <c r="N311" s="2">
        <v>222</v>
      </c>
      <c r="O311" s="3">
        <v>0.112</v>
      </c>
      <c r="P311" s="2">
        <v>31</v>
      </c>
      <c r="Q311" s="2">
        <v>20</v>
      </c>
      <c r="R311" s="3">
        <v>0.66800000000000004</v>
      </c>
      <c r="S311" s="2">
        <v>730</v>
      </c>
      <c r="T311" s="2">
        <v>22623680</v>
      </c>
      <c r="U311" s="2">
        <v>29</v>
      </c>
      <c r="V311" s="2">
        <v>9871844</v>
      </c>
      <c r="W311" s="2">
        <v>21</v>
      </c>
      <c r="X311" s="2">
        <v>14658742</v>
      </c>
    </row>
    <row r="312" spans="1:24" x14ac:dyDescent="0.3">
      <c r="A312" s="4"/>
      <c r="B312" s="4"/>
      <c r="C312" s="4" t="s">
        <v>381</v>
      </c>
      <c r="D312" s="4" t="s">
        <v>2</v>
      </c>
      <c r="E312" s="4">
        <v>4</v>
      </c>
      <c r="F312" s="4">
        <v>8415</v>
      </c>
      <c r="G312" s="4">
        <v>2.82</v>
      </c>
      <c r="H312" s="4">
        <v>2388</v>
      </c>
      <c r="I312" s="5">
        <v>0.28399999999999997</v>
      </c>
      <c r="J312" s="4">
        <v>1250</v>
      </c>
      <c r="K312" s="10">
        <f>J312/F312</f>
        <v>0.14854426619132502</v>
      </c>
      <c r="L312" s="14">
        <v>0.52300000000000002</v>
      </c>
      <c r="M312" s="4">
        <v>454</v>
      </c>
      <c r="N312" s="4">
        <v>261</v>
      </c>
      <c r="O312" s="5">
        <v>0.109</v>
      </c>
      <c r="P312" s="4">
        <v>36</v>
      </c>
      <c r="Q312" s="4">
        <v>23</v>
      </c>
      <c r="R312" s="5">
        <v>0.67</v>
      </c>
      <c r="S312" s="4">
        <v>860</v>
      </c>
      <c r="T312" s="4">
        <v>26860163</v>
      </c>
      <c r="U312" s="4">
        <v>47</v>
      </c>
      <c r="V312" s="4">
        <v>11100666</v>
      </c>
      <c r="W312" s="4">
        <v>31</v>
      </c>
      <c r="X312" s="4">
        <v>24218461</v>
      </c>
    </row>
    <row r="313" spans="1:24" x14ac:dyDescent="0.3">
      <c r="A313">
        <v>540208</v>
      </c>
      <c r="B313" t="s">
        <v>382</v>
      </c>
      <c r="C313" t="s">
        <v>383</v>
      </c>
      <c r="D313" t="s">
        <v>25</v>
      </c>
      <c r="E313">
        <v>10</v>
      </c>
      <c r="F313">
        <v>5208</v>
      </c>
      <c r="G313">
        <v>2.69</v>
      </c>
      <c r="H313">
        <v>1781</v>
      </c>
      <c r="I313" s="1">
        <v>0.34200000000000003</v>
      </c>
      <c r="J313">
        <v>1711</v>
      </c>
      <c r="K313" s="8">
        <f t="shared" ref="K313:K317" si="44">J313/F313</f>
        <v>0.3285330261136713</v>
      </c>
      <c r="L313" s="12">
        <v>0.96099999999999997</v>
      </c>
      <c r="M313">
        <v>636</v>
      </c>
      <c r="N313">
        <v>299</v>
      </c>
      <c r="O313" s="1">
        <v>0.16800000000000001</v>
      </c>
      <c r="P313">
        <v>42</v>
      </c>
      <c r="Q313">
        <v>28</v>
      </c>
      <c r="R313" s="1">
        <v>0.69699999999999995</v>
      </c>
      <c r="S313">
        <v>594</v>
      </c>
      <c r="T313">
        <v>40357192</v>
      </c>
      <c r="U313">
        <v>139</v>
      </c>
      <c r="V313">
        <v>16055394</v>
      </c>
      <c r="W313">
        <v>27</v>
      </c>
      <c r="X313">
        <v>32436220</v>
      </c>
    </row>
    <row r="314" spans="1:24" x14ac:dyDescent="0.3">
      <c r="A314">
        <v>540210</v>
      </c>
      <c r="B314" t="s">
        <v>384</v>
      </c>
      <c r="C314" t="s">
        <v>383</v>
      </c>
      <c r="D314" t="s">
        <v>25</v>
      </c>
      <c r="E314">
        <v>10</v>
      </c>
      <c r="F314">
        <v>273</v>
      </c>
      <c r="G314">
        <v>2.15</v>
      </c>
      <c r="H314">
        <v>189</v>
      </c>
      <c r="I314" s="1">
        <v>0.69199999999999995</v>
      </c>
      <c r="J314">
        <v>127</v>
      </c>
      <c r="K314" s="8">
        <f t="shared" si="44"/>
        <v>0.46520146520146521</v>
      </c>
      <c r="L314" s="12">
        <v>0.67200000000000004</v>
      </c>
      <c r="M314">
        <v>59</v>
      </c>
      <c r="N314">
        <v>21</v>
      </c>
      <c r="O314" s="1">
        <v>0.111</v>
      </c>
      <c r="P314">
        <v>4</v>
      </c>
      <c r="Q314">
        <v>2</v>
      </c>
      <c r="R314" s="1">
        <v>0.747</v>
      </c>
      <c r="S314">
        <v>75</v>
      </c>
      <c r="T314">
        <v>2812560</v>
      </c>
      <c r="U314">
        <v>14</v>
      </c>
      <c r="V314">
        <v>717900</v>
      </c>
      <c r="W314">
        <v>9</v>
      </c>
      <c r="X314">
        <v>7786320</v>
      </c>
    </row>
    <row r="315" spans="1:24" x14ac:dyDescent="0.3">
      <c r="A315">
        <v>540256</v>
      </c>
      <c r="B315" t="s">
        <v>385</v>
      </c>
      <c r="C315" t="s">
        <v>383</v>
      </c>
      <c r="D315" t="s">
        <v>25</v>
      </c>
      <c r="E315">
        <v>10</v>
      </c>
      <c r="F315">
        <v>366</v>
      </c>
      <c r="G315">
        <v>2.09</v>
      </c>
      <c r="H315">
        <v>98</v>
      </c>
      <c r="I315" s="1">
        <v>0.26800000000000002</v>
      </c>
      <c r="J315">
        <v>25</v>
      </c>
      <c r="K315" s="8">
        <f t="shared" si="44"/>
        <v>6.8306010928961755E-2</v>
      </c>
      <c r="L315" s="12">
        <v>0.255</v>
      </c>
      <c r="M315">
        <v>12</v>
      </c>
      <c r="N315">
        <v>6</v>
      </c>
      <c r="O315" s="1">
        <v>6.0999999999999999E-2</v>
      </c>
      <c r="P315">
        <v>1</v>
      </c>
      <c r="Q315">
        <v>1</v>
      </c>
      <c r="R315" s="1">
        <v>0.65100000000000002</v>
      </c>
      <c r="S315">
        <v>43</v>
      </c>
      <c r="T315">
        <v>1965450</v>
      </c>
      <c r="U315">
        <v>17</v>
      </c>
      <c r="V315">
        <v>443700</v>
      </c>
      <c r="W315">
        <v>7</v>
      </c>
      <c r="X315">
        <v>4409815</v>
      </c>
    </row>
    <row r="316" spans="1:24" x14ac:dyDescent="0.3">
      <c r="A316">
        <v>540258</v>
      </c>
      <c r="B316" t="s">
        <v>386</v>
      </c>
      <c r="C316" t="s">
        <v>383</v>
      </c>
      <c r="D316" t="s">
        <v>25</v>
      </c>
      <c r="E316">
        <v>10</v>
      </c>
      <c r="F316">
        <v>134</v>
      </c>
      <c r="G316">
        <v>2.5299999999999998</v>
      </c>
      <c r="H316">
        <v>91</v>
      </c>
      <c r="I316" s="1">
        <v>0.67900000000000005</v>
      </c>
      <c r="J316">
        <v>89</v>
      </c>
      <c r="K316" s="8">
        <f t="shared" si="44"/>
        <v>0.66417910447761197</v>
      </c>
      <c r="L316" s="12">
        <v>0.97799999999999998</v>
      </c>
      <c r="M316">
        <v>35</v>
      </c>
      <c r="N316">
        <v>25</v>
      </c>
      <c r="O316" s="1">
        <v>0.27500000000000002</v>
      </c>
      <c r="P316">
        <v>4</v>
      </c>
      <c r="Q316">
        <v>2</v>
      </c>
      <c r="R316" s="1">
        <v>0.52900000000000003</v>
      </c>
      <c r="S316">
        <v>17</v>
      </c>
      <c r="T316">
        <v>680200</v>
      </c>
      <c r="U316">
        <v>4</v>
      </c>
      <c r="V316">
        <v>394000</v>
      </c>
      <c r="W316">
        <v>3</v>
      </c>
      <c r="X316">
        <v>96580</v>
      </c>
    </row>
    <row r="317" spans="1:24" x14ac:dyDescent="0.3">
      <c r="A317">
        <v>540196</v>
      </c>
      <c r="B317" t="s">
        <v>362</v>
      </c>
      <c r="C317" t="s">
        <v>359</v>
      </c>
      <c r="D317" t="s">
        <v>53</v>
      </c>
      <c r="E317">
        <v>5</v>
      </c>
      <c r="F317">
        <v>1508</v>
      </c>
      <c r="G317">
        <v>2.59</v>
      </c>
      <c r="H317">
        <v>0</v>
      </c>
      <c r="I317" s="1">
        <v>0</v>
      </c>
      <c r="J317">
        <v>0</v>
      </c>
      <c r="K317" s="8">
        <f t="shared" si="44"/>
        <v>0</v>
      </c>
      <c r="L317" s="15" t="s">
        <v>45</v>
      </c>
      <c r="M317">
        <v>0</v>
      </c>
      <c r="N317">
        <v>0</v>
      </c>
      <c r="O317" t="s">
        <v>45</v>
      </c>
      <c r="P317">
        <v>0</v>
      </c>
      <c r="Q317">
        <v>0</v>
      </c>
      <c r="R317" t="s">
        <v>45</v>
      </c>
      <c r="S317">
        <v>0</v>
      </c>
      <c r="T317">
        <v>0</v>
      </c>
      <c r="U317">
        <v>1</v>
      </c>
      <c r="V317">
        <v>681200</v>
      </c>
      <c r="W317">
        <v>1</v>
      </c>
      <c r="X317">
        <v>1206600</v>
      </c>
    </row>
    <row r="318" spans="1:24" x14ac:dyDescent="0.3">
      <c r="A318" s="2">
        <v>540207</v>
      </c>
      <c r="B318" s="2" t="s">
        <v>387</v>
      </c>
      <c r="C318" s="2" t="s">
        <v>383</v>
      </c>
      <c r="D318" s="2" t="s">
        <v>29</v>
      </c>
      <c r="E318" s="2">
        <v>10</v>
      </c>
      <c r="F318" s="2">
        <v>7140</v>
      </c>
      <c r="G318" s="2">
        <v>2.56</v>
      </c>
      <c r="H318" s="2">
        <v>2048</v>
      </c>
      <c r="I318" s="3">
        <v>0.28699999999999998</v>
      </c>
      <c r="J318" s="2">
        <v>724</v>
      </c>
      <c r="K318" s="9">
        <f>J318/F318</f>
        <v>0.10140056022408964</v>
      </c>
      <c r="L318" s="13">
        <v>0.35399999999999998</v>
      </c>
      <c r="M318" s="2">
        <v>283</v>
      </c>
      <c r="N318" s="2">
        <v>134</v>
      </c>
      <c r="O318" s="3">
        <v>6.5000000000000002E-2</v>
      </c>
      <c r="P318" s="2">
        <v>20</v>
      </c>
      <c r="Q318" s="2">
        <v>13</v>
      </c>
      <c r="R318" s="3">
        <v>0.79700000000000004</v>
      </c>
      <c r="S318" s="2">
        <v>787</v>
      </c>
      <c r="T318" s="2">
        <v>40614688</v>
      </c>
      <c r="U318" s="2">
        <v>71</v>
      </c>
      <c r="V318" s="2">
        <v>10422421</v>
      </c>
      <c r="W318" s="2">
        <v>27</v>
      </c>
      <c r="X318" s="2">
        <v>19637970</v>
      </c>
    </row>
    <row r="319" spans="1:24" x14ac:dyDescent="0.3">
      <c r="A319" s="4"/>
      <c r="B319" s="4"/>
      <c r="C319" s="4" t="s">
        <v>388</v>
      </c>
      <c r="D319" s="4" t="s">
        <v>2</v>
      </c>
      <c r="E319" s="4">
        <v>10</v>
      </c>
      <c r="F319" s="4">
        <v>14629</v>
      </c>
      <c r="G319" s="4">
        <v>2.58</v>
      </c>
      <c r="H319" s="4">
        <v>4207</v>
      </c>
      <c r="I319" s="5">
        <v>0.28799999999999998</v>
      </c>
      <c r="J319" s="4">
        <v>2676</v>
      </c>
      <c r="K319" s="10">
        <f>J319/F319</f>
        <v>0.18292432838881673</v>
      </c>
      <c r="L319" s="14">
        <v>0.63600000000000001</v>
      </c>
      <c r="M319" s="4">
        <v>1025</v>
      </c>
      <c r="N319" s="4">
        <v>485</v>
      </c>
      <c r="O319" s="5">
        <v>0.115</v>
      </c>
      <c r="P319" s="4">
        <v>71</v>
      </c>
      <c r="Q319" s="4">
        <v>46</v>
      </c>
      <c r="R319" s="5">
        <v>0.748</v>
      </c>
      <c r="S319" s="4">
        <v>1516</v>
      </c>
      <c r="T319" s="4">
        <v>86430090</v>
      </c>
      <c r="U319" s="4">
        <v>246</v>
      </c>
      <c r="V319" s="4">
        <v>28714615</v>
      </c>
      <c r="W319" s="4">
        <v>74</v>
      </c>
      <c r="X319" s="4">
        <v>65573505</v>
      </c>
    </row>
    <row r="320" spans="1:24" x14ac:dyDescent="0.3">
      <c r="A320">
        <v>540212</v>
      </c>
      <c r="B320" t="s">
        <v>389</v>
      </c>
      <c r="C320" t="s">
        <v>390</v>
      </c>
      <c r="D320" t="s">
        <v>25</v>
      </c>
      <c r="E320">
        <v>5</v>
      </c>
      <c r="F320">
        <v>787</v>
      </c>
      <c r="G320">
        <v>2.67</v>
      </c>
      <c r="H320">
        <v>77</v>
      </c>
      <c r="I320" s="1">
        <v>9.8000000000000004E-2</v>
      </c>
      <c r="J320">
        <v>45</v>
      </c>
      <c r="K320" s="8">
        <f>J320/F320</f>
        <v>5.7179161372299871E-2</v>
      </c>
      <c r="L320" s="12">
        <v>0.58399999999999996</v>
      </c>
      <c r="M320">
        <v>17</v>
      </c>
      <c r="N320">
        <v>11</v>
      </c>
      <c r="O320" s="1">
        <v>0.14299999999999999</v>
      </c>
      <c r="P320">
        <v>2</v>
      </c>
      <c r="Q320">
        <v>1</v>
      </c>
      <c r="R320" s="1">
        <v>0.75900000000000001</v>
      </c>
      <c r="S320">
        <v>29</v>
      </c>
      <c r="T320">
        <v>1023470</v>
      </c>
      <c r="U320">
        <v>9</v>
      </c>
      <c r="V320">
        <v>1116000</v>
      </c>
      <c r="W320">
        <v>0</v>
      </c>
      <c r="X320">
        <v>0</v>
      </c>
    </row>
    <row r="321" spans="1:24" x14ac:dyDescent="0.3">
      <c r="A321" s="2">
        <v>540211</v>
      </c>
      <c r="B321" s="2" t="s">
        <v>391</v>
      </c>
      <c r="C321" s="2" t="s">
        <v>390</v>
      </c>
      <c r="D321" s="2" t="s">
        <v>29</v>
      </c>
      <c r="E321" s="2">
        <v>5</v>
      </c>
      <c r="F321" s="2">
        <v>4477</v>
      </c>
      <c r="G321" s="2">
        <v>2.5099999999999998</v>
      </c>
      <c r="H321" s="2">
        <v>1042</v>
      </c>
      <c r="I321" s="3">
        <v>0.23300000000000001</v>
      </c>
      <c r="J321" s="2">
        <v>171</v>
      </c>
      <c r="K321" s="9">
        <f>J321/F321</f>
        <v>3.819522001340183E-2</v>
      </c>
      <c r="L321" s="13">
        <v>0.16400000000000001</v>
      </c>
      <c r="M321" s="2">
        <v>68</v>
      </c>
      <c r="N321" s="2">
        <v>30</v>
      </c>
      <c r="O321" s="3">
        <v>2.9000000000000001E-2</v>
      </c>
      <c r="P321" s="2">
        <v>5</v>
      </c>
      <c r="Q321" s="2">
        <v>3</v>
      </c>
      <c r="R321" s="3">
        <v>0.88700000000000001</v>
      </c>
      <c r="S321" s="2">
        <v>415</v>
      </c>
      <c r="T321" s="2">
        <v>13272240</v>
      </c>
      <c r="U321" s="2">
        <v>5</v>
      </c>
      <c r="V321" s="2">
        <v>495325</v>
      </c>
      <c r="W321" s="2">
        <v>11</v>
      </c>
      <c r="X321" s="2">
        <v>1268940</v>
      </c>
    </row>
    <row r="322" spans="1:24" x14ac:dyDescent="0.3">
      <c r="A322" s="4"/>
      <c r="B322" s="4"/>
      <c r="C322" s="4" t="s">
        <v>392</v>
      </c>
      <c r="D322" s="4" t="s">
        <v>2</v>
      </c>
      <c r="E322" s="4">
        <v>5</v>
      </c>
      <c r="F322" s="4">
        <v>5264</v>
      </c>
      <c r="G322" s="4">
        <v>2.5299999999999998</v>
      </c>
      <c r="H322" s="4">
        <v>1119</v>
      </c>
      <c r="I322" s="5">
        <v>0.21299999999999999</v>
      </c>
      <c r="J322" s="4">
        <v>216</v>
      </c>
      <c r="K322" s="10">
        <f>J322/F322</f>
        <v>4.1033434650455926E-2</v>
      </c>
      <c r="L322" s="14">
        <v>0.193</v>
      </c>
      <c r="M322" s="4">
        <v>85</v>
      </c>
      <c r="N322" s="4">
        <v>41</v>
      </c>
      <c r="O322" s="5">
        <v>3.6999999999999998E-2</v>
      </c>
      <c r="P322" s="4">
        <v>7</v>
      </c>
      <c r="Q322" s="4">
        <v>4</v>
      </c>
      <c r="R322" s="5">
        <v>0.878</v>
      </c>
      <c r="S322" s="4">
        <v>444</v>
      </c>
      <c r="T322" s="4">
        <v>14295710</v>
      </c>
      <c r="U322" s="4">
        <v>14</v>
      </c>
      <c r="V322" s="4">
        <v>1611325</v>
      </c>
      <c r="W322" s="4">
        <v>11</v>
      </c>
      <c r="X322" s="4">
        <v>1268940</v>
      </c>
    </row>
    <row r="323" spans="1:24" x14ac:dyDescent="0.3">
      <c r="A323">
        <v>540216</v>
      </c>
      <c r="B323" t="s">
        <v>393</v>
      </c>
      <c r="C323" t="s">
        <v>394</v>
      </c>
      <c r="D323" t="s">
        <v>25</v>
      </c>
      <c r="E323">
        <v>5</v>
      </c>
      <c r="F323">
        <v>2994</v>
      </c>
      <c r="G323">
        <v>2.25</v>
      </c>
      <c r="H323">
        <v>148</v>
      </c>
      <c r="I323" s="1">
        <v>4.9000000000000002E-2</v>
      </c>
      <c r="J323">
        <v>148</v>
      </c>
      <c r="K323" s="8">
        <f t="shared" ref="K323:K325" si="45">J323/F323</f>
        <v>4.9432197728790914E-2</v>
      </c>
      <c r="L323" s="12">
        <v>1</v>
      </c>
      <c r="M323">
        <v>66</v>
      </c>
      <c r="N323">
        <v>26</v>
      </c>
      <c r="O323" s="1">
        <v>0.17599999999999999</v>
      </c>
      <c r="P323">
        <v>4</v>
      </c>
      <c r="Q323">
        <v>3</v>
      </c>
      <c r="R323" s="1">
        <v>0.73199999999999998</v>
      </c>
      <c r="S323">
        <v>56</v>
      </c>
      <c r="T323">
        <v>4833020</v>
      </c>
      <c r="U323">
        <v>38</v>
      </c>
      <c r="V323">
        <v>3826330</v>
      </c>
      <c r="W323">
        <v>2</v>
      </c>
      <c r="X323">
        <v>2125000</v>
      </c>
    </row>
    <row r="324" spans="1:24" x14ac:dyDescent="0.3">
      <c r="A324">
        <v>540215</v>
      </c>
      <c r="B324" t="s">
        <v>395</v>
      </c>
      <c r="C324" t="s">
        <v>394</v>
      </c>
      <c r="D324" t="s">
        <v>25</v>
      </c>
      <c r="E324">
        <v>5</v>
      </c>
      <c r="F324">
        <v>10676</v>
      </c>
      <c r="G324">
        <v>2.33</v>
      </c>
      <c r="H324">
        <v>137</v>
      </c>
      <c r="I324" s="1">
        <v>1.2999999999999999E-2</v>
      </c>
      <c r="J324">
        <v>68</v>
      </c>
      <c r="K324" s="8">
        <f t="shared" si="45"/>
        <v>6.369426751592357E-3</v>
      </c>
      <c r="L324" s="12">
        <v>0.496</v>
      </c>
      <c r="M324">
        <v>29</v>
      </c>
      <c r="N324">
        <v>12</v>
      </c>
      <c r="O324" s="1">
        <v>8.7999999999999995E-2</v>
      </c>
      <c r="P324">
        <v>2</v>
      </c>
      <c r="Q324">
        <v>1</v>
      </c>
      <c r="R324" s="1">
        <v>0.70699999999999996</v>
      </c>
      <c r="S324">
        <v>41</v>
      </c>
      <c r="T324">
        <v>5364450</v>
      </c>
      <c r="U324">
        <v>25</v>
      </c>
      <c r="V324">
        <v>43724180</v>
      </c>
      <c r="W324">
        <v>2</v>
      </c>
      <c r="X324">
        <v>785300</v>
      </c>
    </row>
    <row r="325" spans="1:24" x14ac:dyDescent="0.3">
      <c r="A325">
        <v>540214</v>
      </c>
      <c r="B325" t="s">
        <v>396</v>
      </c>
      <c r="C325" t="s">
        <v>394</v>
      </c>
      <c r="D325" t="s">
        <v>25</v>
      </c>
      <c r="E325">
        <v>5</v>
      </c>
      <c r="F325">
        <v>29910</v>
      </c>
      <c r="G325">
        <v>2.21</v>
      </c>
      <c r="H325">
        <v>373</v>
      </c>
      <c r="I325" s="1">
        <v>1.2E-2</v>
      </c>
      <c r="J325">
        <v>225</v>
      </c>
      <c r="K325" s="8">
        <f t="shared" si="45"/>
        <v>7.5225677031093277E-3</v>
      </c>
      <c r="L325" s="12">
        <v>0.60299999999999998</v>
      </c>
      <c r="M325">
        <v>102</v>
      </c>
      <c r="N325">
        <v>46</v>
      </c>
      <c r="O325" s="1">
        <v>0.123</v>
      </c>
      <c r="P325">
        <v>8</v>
      </c>
      <c r="Q325">
        <v>5</v>
      </c>
      <c r="R325" s="1">
        <v>0.79300000000000004</v>
      </c>
      <c r="S325">
        <v>145</v>
      </c>
      <c r="T325">
        <v>11179600</v>
      </c>
      <c r="U325">
        <v>33</v>
      </c>
      <c r="V325">
        <v>32662100</v>
      </c>
      <c r="W325">
        <v>5</v>
      </c>
      <c r="X325">
        <v>75112288</v>
      </c>
    </row>
    <row r="326" spans="1:24" x14ac:dyDescent="0.3">
      <c r="A326" s="2">
        <v>540213</v>
      </c>
      <c r="B326" s="2" t="s">
        <v>397</v>
      </c>
      <c r="C326" s="2" t="s">
        <v>394</v>
      </c>
      <c r="D326" s="2" t="s">
        <v>29</v>
      </c>
      <c r="E326" s="2">
        <v>5</v>
      </c>
      <c r="F326" s="2">
        <v>40107</v>
      </c>
      <c r="G326" s="2">
        <v>2.5299999999999998</v>
      </c>
      <c r="H326" s="2">
        <v>3410</v>
      </c>
      <c r="I326" s="3">
        <v>8.5000000000000006E-2</v>
      </c>
      <c r="J326" s="2">
        <v>1275</v>
      </c>
      <c r="K326" s="9">
        <f>J326/F326</f>
        <v>3.178996185204578E-2</v>
      </c>
      <c r="L326" s="13">
        <v>0.374</v>
      </c>
      <c r="M326" s="2">
        <v>504</v>
      </c>
      <c r="N326" s="2">
        <v>214</v>
      </c>
      <c r="O326" s="3">
        <v>6.3E-2</v>
      </c>
      <c r="P326" s="2">
        <v>32</v>
      </c>
      <c r="Q326" s="2">
        <v>21</v>
      </c>
      <c r="R326" s="3">
        <v>0.8</v>
      </c>
      <c r="S326" s="2">
        <v>1224</v>
      </c>
      <c r="T326" s="2">
        <v>88160864</v>
      </c>
      <c r="U326" s="2">
        <v>107</v>
      </c>
      <c r="V326" s="2">
        <v>17063032</v>
      </c>
      <c r="W326" s="2">
        <v>27</v>
      </c>
      <c r="X326" s="2">
        <v>18386064</v>
      </c>
    </row>
    <row r="327" spans="1:24" x14ac:dyDescent="0.3">
      <c r="A327" s="4"/>
      <c r="B327" s="4"/>
      <c r="C327" s="4" t="s">
        <v>398</v>
      </c>
      <c r="D327" s="4" t="s">
        <v>2</v>
      </c>
      <c r="E327" s="4">
        <v>5</v>
      </c>
      <c r="F327" s="4">
        <v>83687</v>
      </c>
      <c r="G327" s="4">
        <v>2.38</v>
      </c>
      <c r="H327" s="4">
        <v>4068</v>
      </c>
      <c r="I327" s="5">
        <v>4.9000000000000002E-2</v>
      </c>
      <c r="J327" s="4">
        <v>1716</v>
      </c>
      <c r="K327" s="10">
        <f>J327/F327</f>
        <v>2.050497687812922E-2</v>
      </c>
      <c r="L327" s="14">
        <v>0.42199999999999999</v>
      </c>
      <c r="M327" s="4">
        <v>701</v>
      </c>
      <c r="N327" s="4">
        <v>298</v>
      </c>
      <c r="O327" s="5">
        <v>7.2999999999999995E-2</v>
      </c>
      <c r="P327" s="4">
        <v>46</v>
      </c>
      <c r="Q327" s="4">
        <v>30</v>
      </c>
      <c r="R327" s="5">
        <v>0.79400000000000004</v>
      </c>
      <c r="S327" s="4">
        <v>1466</v>
      </c>
      <c r="T327" s="4">
        <v>109537934</v>
      </c>
      <c r="U327" s="4">
        <v>203</v>
      </c>
      <c r="V327" s="4">
        <v>97275642</v>
      </c>
      <c r="W327" s="4">
        <v>36</v>
      </c>
      <c r="X327" s="4">
        <v>96408652</v>
      </c>
    </row>
    <row r="328" spans="1:24" x14ac:dyDescent="0.3">
      <c r="A328">
        <v>540219</v>
      </c>
      <c r="B328" t="s">
        <v>399</v>
      </c>
      <c r="C328" t="s">
        <v>400</v>
      </c>
      <c r="D328" t="s">
        <v>25</v>
      </c>
      <c r="E328">
        <v>1</v>
      </c>
      <c r="F328">
        <v>1347</v>
      </c>
      <c r="G328">
        <v>2.66</v>
      </c>
      <c r="H328">
        <v>630</v>
      </c>
      <c r="I328" s="1">
        <v>0.46800000000000003</v>
      </c>
      <c r="J328">
        <v>484</v>
      </c>
      <c r="K328" s="8">
        <f t="shared" ref="K328:K330" si="46">J328/F328</f>
        <v>0.35931700074239048</v>
      </c>
      <c r="L328" s="12">
        <v>0.76800000000000002</v>
      </c>
      <c r="M328">
        <v>182</v>
      </c>
      <c r="N328">
        <v>105</v>
      </c>
      <c r="O328" s="1">
        <v>0.16700000000000001</v>
      </c>
      <c r="P328">
        <v>15</v>
      </c>
      <c r="Q328">
        <v>10</v>
      </c>
      <c r="R328" s="1">
        <v>0.65400000000000003</v>
      </c>
      <c r="S328">
        <v>228</v>
      </c>
      <c r="T328">
        <v>8116149</v>
      </c>
      <c r="U328">
        <v>61</v>
      </c>
      <c r="V328">
        <v>5869270</v>
      </c>
      <c r="W328">
        <v>14</v>
      </c>
      <c r="X328">
        <v>6837600</v>
      </c>
    </row>
    <row r="329" spans="1:24" x14ac:dyDescent="0.3">
      <c r="A329">
        <v>540220</v>
      </c>
      <c r="B329" t="s">
        <v>401</v>
      </c>
      <c r="C329" t="s">
        <v>400</v>
      </c>
      <c r="D329" t="s">
        <v>25</v>
      </c>
      <c r="E329">
        <v>1</v>
      </c>
      <c r="F329">
        <v>457</v>
      </c>
      <c r="G329">
        <v>2.73</v>
      </c>
      <c r="H329">
        <v>243</v>
      </c>
      <c r="I329" s="1">
        <v>0.53200000000000003</v>
      </c>
      <c r="J329">
        <v>177</v>
      </c>
      <c r="K329" s="8">
        <f t="shared" si="46"/>
        <v>0.387308533916849</v>
      </c>
      <c r="L329" s="12">
        <v>0.72799999999999998</v>
      </c>
      <c r="M329">
        <v>65</v>
      </c>
      <c r="N329">
        <v>40</v>
      </c>
      <c r="O329" s="1">
        <v>0.16500000000000001</v>
      </c>
      <c r="P329">
        <v>6</v>
      </c>
      <c r="Q329">
        <v>4</v>
      </c>
      <c r="R329" s="1">
        <v>0.70599999999999996</v>
      </c>
      <c r="S329">
        <v>85</v>
      </c>
      <c r="T329">
        <v>2965370</v>
      </c>
      <c r="U329">
        <v>17</v>
      </c>
      <c r="V329">
        <v>1866000</v>
      </c>
      <c r="W329">
        <v>8</v>
      </c>
      <c r="X329">
        <v>2085110</v>
      </c>
    </row>
    <row r="330" spans="1:24" x14ac:dyDescent="0.3">
      <c r="A330">
        <v>540218</v>
      </c>
      <c r="B330" t="s">
        <v>402</v>
      </c>
      <c r="C330" t="s">
        <v>400</v>
      </c>
      <c r="D330" t="s">
        <v>25</v>
      </c>
      <c r="E330">
        <v>1</v>
      </c>
      <c r="F330">
        <v>2255</v>
      </c>
      <c r="G330">
        <v>3.15</v>
      </c>
      <c r="H330">
        <v>287</v>
      </c>
      <c r="I330" s="1">
        <v>0.127</v>
      </c>
      <c r="J330">
        <v>142</v>
      </c>
      <c r="K330" s="8">
        <f t="shared" si="46"/>
        <v>6.2971175166297119E-2</v>
      </c>
      <c r="L330" s="12">
        <v>0.495</v>
      </c>
      <c r="M330">
        <v>45</v>
      </c>
      <c r="N330">
        <v>25</v>
      </c>
      <c r="O330" s="1">
        <v>8.6999999999999994E-2</v>
      </c>
      <c r="P330">
        <v>3</v>
      </c>
      <c r="Q330">
        <v>2</v>
      </c>
      <c r="R330" s="1">
        <v>0.72599999999999998</v>
      </c>
      <c r="S330">
        <v>73</v>
      </c>
      <c r="T330">
        <v>2339500</v>
      </c>
      <c r="U330">
        <v>38</v>
      </c>
      <c r="V330">
        <v>3701900</v>
      </c>
      <c r="W330">
        <v>9</v>
      </c>
      <c r="X330">
        <v>10502800</v>
      </c>
    </row>
    <row r="331" spans="1:24" x14ac:dyDescent="0.3">
      <c r="A331" s="2">
        <v>540217</v>
      </c>
      <c r="B331" s="2" t="s">
        <v>403</v>
      </c>
      <c r="C331" s="2" t="s">
        <v>400</v>
      </c>
      <c r="D331" s="2" t="s">
        <v>29</v>
      </c>
      <c r="E331" s="2">
        <v>1</v>
      </c>
      <c r="F331" s="2">
        <v>17522</v>
      </c>
      <c r="G331" s="2">
        <v>2.73</v>
      </c>
      <c r="H331" s="2">
        <v>5302</v>
      </c>
      <c r="I331" s="3">
        <v>0.30299999999999999</v>
      </c>
      <c r="J331" s="2">
        <v>2989</v>
      </c>
      <c r="K331" s="9">
        <f>J331/F331</f>
        <v>0.17058554959479511</v>
      </c>
      <c r="L331" s="13">
        <v>0.56399999999999995</v>
      </c>
      <c r="M331" s="2">
        <v>1095</v>
      </c>
      <c r="N331" s="2">
        <v>603</v>
      </c>
      <c r="O331" s="3">
        <v>0.114</v>
      </c>
      <c r="P331" s="2">
        <v>84</v>
      </c>
      <c r="Q331" s="2">
        <v>55</v>
      </c>
      <c r="R331" s="3">
        <v>0.68700000000000006</v>
      </c>
      <c r="S331" s="2">
        <v>1924</v>
      </c>
      <c r="T331" s="2">
        <v>57232072</v>
      </c>
      <c r="U331" s="2">
        <v>74</v>
      </c>
      <c r="V331" s="2">
        <v>4846400</v>
      </c>
      <c r="W331" s="2">
        <v>61</v>
      </c>
      <c r="X331" s="2">
        <v>21792168</v>
      </c>
    </row>
    <row r="332" spans="1:24" x14ac:dyDescent="0.3">
      <c r="A332" s="4"/>
      <c r="B332" s="4"/>
      <c r="C332" s="4" t="s">
        <v>404</v>
      </c>
      <c r="D332" s="4" t="s">
        <v>2</v>
      </c>
      <c r="E332" s="4">
        <v>1</v>
      </c>
      <c r="F332" s="4">
        <v>21581</v>
      </c>
      <c r="G332" s="4">
        <v>2.76</v>
      </c>
      <c r="H332" s="4">
        <v>6462</v>
      </c>
      <c r="I332" s="5">
        <v>0.29899999999999999</v>
      </c>
      <c r="J332" s="4">
        <v>3792</v>
      </c>
      <c r="K332" s="10">
        <f>J332/F332</f>
        <v>0.17571011537926881</v>
      </c>
      <c r="L332" s="14">
        <v>0.58699999999999997</v>
      </c>
      <c r="M332" s="4">
        <v>1387</v>
      </c>
      <c r="N332" s="4">
        <v>773</v>
      </c>
      <c r="O332" s="5">
        <v>0.12</v>
      </c>
      <c r="P332" s="4">
        <v>108</v>
      </c>
      <c r="Q332" s="4">
        <v>71</v>
      </c>
      <c r="R332" s="5">
        <v>0.68500000000000005</v>
      </c>
      <c r="S332" s="4">
        <v>2310</v>
      </c>
      <c r="T332" s="4">
        <v>70653091</v>
      </c>
      <c r="U332" s="4">
        <v>190</v>
      </c>
      <c r="V332" s="4">
        <v>16283570</v>
      </c>
      <c r="W332" s="4">
        <v>92</v>
      </c>
      <c r="X332" s="4">
        <v>41217678</v>
      </c>
    </row>
    <row r="333" spans="1:24" x14ac:dyDescent="0.3">
      <c r="A333" t="s">
        <v>405</v>
      </c>
    </row>
    <row r="334" spans="1:24" x14ac:dyDescent="0.3">
      <c r="A334">
        <v>540041</v>
      </c>
      <c r="B334" t="s">
        <v>97</v>
      </c>
      <c r="C334" t="s">
        <v>98</v>
      </c>
      <c r="D334" t="s">
        <v>25</v>
      </c>
      <c r="E334">
        <v>4</v>
      </c>
      <c r="F334">
        <v>1065</v>
      </c>
      <c r="G334">
        <v>2.21</v>
      </c>
      <c r="H334">
        <v>394</v>
      </c>
      <c r="I334" s="1">
        <v>0.37</v>
      </c>
      <c r="J334">
        <v>303</v>
      </c>
      <c r="K334" s="8">
        <f t="shared" ref="K334:K341" si="47">J334/F334</f>
        <v>0.28450704225352114</v>
      </c>
      <c r="L334" s="12">
        <v>0.76900000000000002</v>
      </c>
      <c r="M334">
        <v>137</v>
      </c>
      <c r="N334">
        <v>77</v>
      </c>
      <c r="O334" s="1">
        <v>0.19500000000000001</v>
      </c>
      <c r="P334">
        <v>13</v>
      </c>
      <c r="Q334">
        <v>9</v>
      </c>
      <c r="R334" s="1">
        <v>0.64100000000000001</v>
      </c>
      <c r="S334">
        <v>170</v>
      </c>
      <c r="T334">
        <v>9244630</v>
      </c>
      <c r="U334">
        <v>24</v>
      </c>
      <c r="V334">
        <v>1519252</v>
      </c>
      <c r="W334">
        <v>12</v>
      </c>
      <c r="X334">
        <v>4706897</v>
      </c>
    </row>
    <row r="335" spans="1:24" x14ac:dyDescent="0.3">
      <c r="A335">
        <v>540018</v>
      </c>
      <c r="B335" t="s">
        <v>58</v>
      </c>
      <c r="C335" t="s">
        <v>59</v>
      </c>
      <c r="D335" t="s">
        <v>25</v>
      </c>
      <c r="E335">
        <v>2</v>
      </c>
      <c r="F335">
        <v>87008</v>
      </c>
      <c r="G335">
        <v>2.2200000000000002</v>
      </c>
      <c r="H335">
        <v>4902</v>
      </c>
      <c r="I335" s="1">
        <v>5.6000000000000001E-2</v>
      </c>
      <c r="J335">
        <v>2268</v>
      </c>
      <c r="K335" s="8">
        <f t="shared" si="47"/>
        <v>2.6066568591393894E-2</v>
      </c>
      <c r="L335" s="12">
        <v>0.46300000000000002</v>
      </c>
      <c r="M335">
        <v>1022</v>
      </c>
      <c r="N335">
        <v>498</v>
      </c>
      <c r="O335" s="1">
        <v>0.10199999999999999</v>
      </c>
      <c r="P335">
        <v>86</v>
      </c>
      <c r="Q335">
        <v>56</v>
      </c>
      <c r="R335" s="1">
        <v>0.64800000000000002</v>
      </c>
      <c r="S335">
        <v>1720</v>
      </c>
      <c r="T335">
        <v>156657632</v>
      </c>
      <c r="U335">
        <v>50</v>
      </c>
      <c r="V335">
        <v>105997824</v>
      </c>
      <c r="W335">
        <v>30</v>
      </c>
      <c r="X335">
        <v>101078072</v>
      </c>
    </row>
    <row r="336" spans="1:24" x14ac:dyDescent="0.3">
      <c r="A336">
        <v>540029</v>
      </c>
      <c r="B336" t="s">
        <v>84</v>
      </c>
      <c r="C336" t="s">
        <v>77</v>
      </c>
      <c r="D336" t="s">
        <v>25</v>
      </c>
      <c r="E336">
        <v>4</v>
      </c>
      <c r="F336">
        <v>1647</v>
      </c>
      <c r="G336">
        <v>2.2000000000000002</v>
      </c>
      <c r="H336">
        <v>101</v>
      </c>
      <c r="I336" s="1">
        <v>6.0999999999999999E-2</v>
      </c>
      <c r="J336">
        <v>68</v>
      </c>
      <c r="K336" s="8">
        <f t="shared" si="47"/>
        <v>4.1287188828172436E-2</v>
      </c>
      <c r="L336" s="12">
        <v>0.67300000000000004</v>
      </c>
      <c r="M336">
        <v>31</v>
      </c>
      <c r="N336">
        <v>17</v>
      </c>
      <c r="O336" s="1">
        <v>0.16800000000000001</v>
      </c>
      <c r="P336">
        <v>3</v>
      </c>
      <c r="Q336">
        <v>2</v>
      </c>
      <c r="R336" s="1">
        <v>0.39100000000000001</v>
      </c>
      <c r="S336">
        <v>46</v>
      </c>
      <c r="T336">
        <v>4033710</v>
      </c>
      <c r="U336">
        <v>7</v>
      </c>
      <c r="V336">
        <v>5538400</v>
      </c>
      <c r="W336">
        <v>2</v>
      </c>
      <c r="X336">
        <v>271500</v>
      </c>
    </row>
    <row r="337" spans="1:24" x14ac:dyDescent="0.3">
      <c r="A337">
        <v>540081</v>
      </c>
      <c r="B337" t="s">
        <v>306</v>
      </c>
      <c r="C337" t="s">
        <v>147</v>
      </c>
      <c r="D337" t="s">
        <v>25</v>
      </c>
      <c r="E337">
        <v>3</v>
      </c>
      <c r="F337">
        <v>2254</v>
      </c>
      <c r="G337">
        <v>2.4</v>
      </c>
      <c r="H337">
        <v>380</v>
      </c>
      <c r="I337" s="1">
        <v>0.16900000000000001</v>
      </c>
      <c r="J337">
        <v>206</v>
      </c>
      <c r="K337" s="8">
        <f t="shared" si="47"/>
        <v>9.1393078970718716E-2</v>
      </c>
      <c r="L337" s="12">
        <v>0.54200000000000004</v>
      </c>
      <c r="M337">
        <v>86</v>
      </c>
      <c r="N337">
        <v>38</v>
      </c>
      <c r="O337" s="1">
        <v>0.1</v>
      </c>
      <c r="P337">
        <v>6</v>
      </c>
      <c r="Q337">
        <v>4</v>
      </c>
      <c r="R337" s="1">
        <v>0.68200000000000005</v>
      </c>
      <c r="S337">
        <v>132</v>
      </c>
      <c r="T337">
        <v>5550400</v>
      </c>
      <c r="U337">
        <v>8</v>
      </c>
      <c r="V337">
        <v>650800</v>
      </c>
      <c r="W337">
        <v>4</v>
      </c>
      <c r="X337">
        <v>812400</v>
      </c>
    </row>
    <row r="338" spans="1:24" x14ac:dyDescent="0.3">
      <c r="A338">
        <v>540196</v>
      </c>
      <c r="B338" t="s">
        <v>362</v>
      </c>
      <c r="C338" t="s">
        <v>359</v>
      </c>
      <c r="D338" t="s">
        <v>25</v>
      </c>
      <c r="E338">
        <v>5</v>
      </c>
      <c r="F338">
        <v>2459</v>
      </c>
      <c r="G338">
        <v>2.59</v>
      </c>
      <c r="H338">
        <v>0</v>
      </c>
      <c r="I338" s="1">
        <v>0</v>
      </c>
      <c r="J338">
        <v>0</v>
      </c>
      <c r="K338" s="8">
        <f t="shared" si="47"/>
        <v>0</v>
      </c>
      <c r="L338" s="15" t="s">
        <v>45</v>
      </c>
      <c r="M338">
        <v>0</v>
      </c>
      <c r="N338">
        <v>0</v>
      </c>
      <c r="O338" t="s">
        <v>45</v>
      </c>
      <c r="P338">
        <v>0</v>
      </c>
      <c r="Q338">
        <v>0</v>
      </c>
      <c r="R338" t="s">
        <v>45</v>
      </c>
      <c r="S338">
        <v>0</v>
      </c>
      <c r="T338">
        <v>0</v>
      </c>
      <c r="U338">
        <v>2</v>
      </c>
      <c r="V338">
        <v>729400</v>
      </c>
      <c r="W338">
        <v>1</v>
      </c>
      <c r="X338">
        <v>1206600</v>
      </c>
    </row>
    <row r="339" spans="1:24" x14ac:dyDescent="0.3">
      <c r="A339">
        <v>540033</v>
      </c>
      <c r="B339" t="s">
        <v>78</v>
      </c>
      <c r="C339" t="s">
        <v>77</v>
      </c>
      <c r="D339" t="s">
        <v>25</v>
      </c>
      <c r="E339">
        <v>4</v>
      </c>
      <c r="F339">
        <v>1025</v>
      </c>
      <c r="G339">
        <v>2.54</v>
      </c>
      <c r="H339">
        <v>130</v>
      </c>
      <c r="I339" s="1">
        <v>0.127</v>
      </c>
      <c r="J339">
        <v>107</v>
      </c>
      <c r="K339" s="8">
        <f t="shared" si="47"/>
        <v>0.10439024390243902</v>
      </c>
      <c r="L339" s="12">
        <v>0.82299999999999995</v>
      </c>
      <c r="M339">
        <v>42</v>
      </c>
      <c r="N339">
        <v>25</v>
      </c>
      <c r="O339" s="1">
        <v>0.192</v>
      </c>
      <c r="P339">
        <v>4</v>
      </c>
      <c r="Q339">
        <v>2</v>
      </c>
      <c r="R339" s="1">
        <v>0.71099999999999997</v>
      </c>
      <c r="S339">
        <v>45</v>
      </c>
      <c r="T339">
        <v>1381160</v>
      </c>
      <c r="U339">
        <v>6</v>
      </c>
      <c r="V339">
        <v>446900</v>
      </c>
      <c r="W339">
        <v>7</v>
      </c>
      <c r="X339">
        <v>22613866</v>
      </c>
    </row>
    <row r="340" spans="1:24" x14ac:dyDescent="0.3">
      <c r="A340">
        <v>540014</v>
      </c>
      <c r="B340" t="s">
        <v>52</v>
      </c>
      <c r="C340" t="s">
        <v>50</v>
      </c>
      <c r="D340" t="s">
        <v>25</v>
      </c>
      <c r="E340">
        <v>11</v>
      </c>
      <c r="F340">
        <v>19150</v>
      </c>
      <c r="G340">
        <v>2.23</v>
      </c>
      <c r="H340">
        <v>606</v>
      </c>
      <c r="I340" s="1">
        <v>3.2000000000000001E-2</v>
      </c>
      <c r="J340">
        <v>203</v>
      </c>
      <c r="K340" s="8">
        <f t="shared" si="47"/>
        <v>1.0600522193211488E-2</v>
      </c>
      <c r="L340" s="12">
        <v>0.33500000000000002</v>
      </c>
      <c r="M340">
        <v>91</v>
      </c>
      <c r="N340">
        <v>36</v>
      </c>
      <c r="O340" s="1">
        <v>5.8999999999999997E-2</v>
      </c>
      <c r="P340">
        <v>6</v>
      </c>
      <c r="Q340">
        <v>4</v>
      </c>
      <c r="R340" s="1">
        <v>0.78700000000000003</v>
      </c>
      <c r="S340">
        <v>94</v>
      </c>
      <c r="T340">
        <v>12866730</v>
      </c>
      <c r="U340">
        <v>31</v>
      </c>
      <c r="V340">
        <v>11181598</v>
      </c>
      <c r="W340">
        <v>6</v>
      </c>
      <c r="X340">
        <v>12248800</v>
      </c>
    </row>
    <row r="341" spans="1:24" x14ac:dyDescent="0.3">
      <c r="A341">
        <v>540152</v>
      </c>
      <c r="B341" t="s">
        <v>196</v>
      </c>
      <c r="C341" t="s">
        <v>195</v>
      </c>
      <c r="D341" t="s">
        <v>25</v>
      </c>
      <c r="E341">
        <v>10</v>
      </c>
      <c r="F341">
        <v>27142</v>
      </c>
      <c r="G341">
        <v>2.2200000000000002</v>
      </c>
      <c r="H341">
        <v>6867</v>
      </c>
      <c r="I341" s="1">
        <v>0.253</v>
      </c>
      <c r="J341">
        <v>5901</v>
      </c>
      <c r="K341" s="8">
        <f t="shared" si="47"/>
        <v>0.21741212880406749</v>
      </c>
      <c r="L341" s="12">
        <v>0.85899999999999999</v>
      </c>
      <c r="M341">
        <v>2658</v>
      </c>
      <c r="N341">
        <v>1183</v>
      </c>
      <c r="O341" s="1">
        <v>0.17199999999999999</v>
      </c>
      <c r="P341">
        <v>202</v>
      </c>
      <c r="Q341">
        <v>133</v>
      </c>
      <c r="R341" s="1">
        <v>0.60699999999999998</v>
      </c>
      <c r="S341">
        <v>2245</v>
      </c>
      <c r="T341">
        <v>123823944</v>
      </c>
      <c r="U341">
        <v>402</v>
      </c>
      <c r="V341">
        <v>127474664</v>
      </c>
      <c r="W341">
        <v>50</v>
      </c>
      <c r="X341">
        <v>100579200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Behrang Bidadian </cp:lastModifiedBy>
  <dcterms:created xsi:type="dcterms:W3CDTF">2023-12-01T18:20:44Z</dcterms:created>
  <dcterms:modified xsi:type="dcterms:W3CDTF">2023-12-28T17:31:45Z</dcterms:modified>
</cp:coreProperties>
</file>