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kdonalds.LAPTOP-NG0KTKBB\Desktop\Blue E Drive 20210107\FR 2020\CRS 2019\"/>
    </mc:Choice>
  </mc:AlternateContent>
  <xr:revisionPtr revIDLastSave="0" documentId="8_{8CAB42EB-7E88-4470-9B59-C2DA664DA944}" xr6:coauthVersionLast="45" xr6:coauthVersionMax="45" xr10:uidLastSave="{00000000-0000-0000-0000-000000000000}"/>
  <bookViews>
    <workbookView xWindow="1560" yWindow="1560" windowWidth="17655" windowHeight="11175" activeTab="2" xr2:uid="{00000000-000D-0000-FFFF-FFFF00000000}"/>
  </bookViews>
  <sheets>
    <sheet name="State-Based" sheetId="12" r:id="rId1"/>
    <sheet name="WV CRS Review KAD 20191026" sheetId="5" r:id="rId2"/>
    <sheet name="WV CRS Credits - outdated" sheetId="11" r:id="rId3"/>
    <sheet name="Master List CRS" sheetId="1" r:id="rId4"/>
    <sheet name="Resource links" sheetId="9" r:id="rId5"/>
    <sheet name="Benefits" sheetId="13" r:id="rId6"/>
    <sheet name="Old" sheetId="10" r:id="rId7"/>
  </sheets>
  <definedNames>
    <definedName name="Master_Crosstab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12" l="1"/>
  <c r="E10" i="12" l="1"/>
  <c r="C277" i="11" l="1"/>
  <c r="C152" i="11"/>
  <c r="C141" i="11"/>
  <c r="C54" i="11"/>
  <c r="C30" i="11"/>
  <c r="J9" i="11"/>
  <c r="I9" i="11"/>
  <c r="H9" i="11"/>
  <c r="G9" i="11"/>
  <c r="F9" i="11"/>
  <c r="R6" i="11"/>
  <c r="P6" i="11"/>
  <c r="O6" i="11"/>
  <c r="N6" i="11"/>
  <c r="M6" i="11"/>
  <c r="H38" i="10" l="1"/>
  <c r="D32" i="10"/>
  <c r="D14" i="10"/>
  <c r="D22" i="5" l="1"/>
</calcChain>
</file>

<file path=xl/sharedStrings.xml><?xml version="1.0" encoding="utf-8"?>
<sst xmlns="http://schemas.openxmlformats.org/spreadsheetml/2006/main" count="2171" uniqueCount="1443">
  <si>
    <r>
      <rPr>
        <b/>
        <sz val="9"/>
        <rFont val="Arial"/>
        <family val="2"/>
      </rPr>
      <t>Master List of Community Rating System (CRS) Activities and Elements</t>
    </r>
  </si>
  <si>
    <r>
      <rPr>
        <b/>
        <u/>
        <sz val="8"/>
        <rFont val="Arial"/>
        <family val="2"/>
      </rPr>
      <t>300 Series: Public Information Activities</t>
    </r>
  </si>
  <si>
    <r>
      <rPr>
        <b/>
        <u/>
        <sz val="8"/>
        <rFont val="Arial"/>
        <family val="2"/>
      </rPr>
      <t>Max</t>
    </r>
  </si>
  <si>
    <r>
      <rPr>
        <b/>
        <u/>
        <sz val="8"/>
        <rFont val="Arial"/>
        <family val="2"/>
      </rPr>
      <t>Page</t>
    </r>
  </si>
  <si>
    <r>
      <rPr>
        <b/>
        <u/>
        <sz val="8"/>
        <rFont val="Arial"/>
        <family val="2"/>
      </rPr>
      <t>400 Series: Mapping and Regulations</t>
    </r>
  </si>
  <si>
    <r>
      <rPr>
        <b/>
        <sz val="8"/>
        <rFont val="Arial"/>
        <family val="2"/>
      </rPr>
      <t>310 (Elevation Certificates)</t>
    </r>
  </si>
  <si>
    <r>
      <rPr>
        <b/>
        <sz val="8"/>
        <rFont val="Arial"/>
        <family val="2"/>
      </rPr>
      <t>410 (Floodplain Mapping)</t>
    </r>
  </si>
  <si>
    <r>
      <rPr>
        <sz val="8"/>
        <rFont val="Arial"/>
        <family val="2"/>
      </rPr>
      <t>a</t>
    </r>
  </si>
  <si>
    <r>
      <rPr>
        <sz val="8"/>
        <rFont val="Arial"/>
        <family val="2"/>
      </rPr>
      <t>EC</t>
    </r>
  </si>
  <si>
    <r>
      <rPr>
        <sz val="8"/>
        <rFont val="Arial"/>
        <family val="2"/>
      </rPr>
      <t>Elevation Certificates after CRS application</t>
    </r>
  </si>
  <si>
    <r>
      <rPr>
        <sz val="8"/>
        <rFont val="Arial"/>
        <family val="2"/>
      </rPr>
      <t>310-12</t>
    </r>
  </si>
  <si>
    <r>
      <rPr>
        <sz val="8"/>
        <rFont val="Arial"/>
        <family val="2"/>
      </rPr>
      <t>NS</t>
    </r>
  </si>
  <si>
    <r>
      <rPr>
        <sz val="8"/>
        <rFont val="Arial"/>
        <family val="2"/>
      </rPr>
      <t>New study</t>
    </r>
  </si>
  <si>
    <r>
      <rPr>
        <sz val="8"/>
        <rFont val="Arial"/>
        <family val="2"/>
      </rPr>
      <t>410-8</t>
    </r>
  </si>
  <si>
    <r>
      <rPr>
        <sz val="8"/>
        <rFont val="Arial"/>
        <family val="2"/>
      </rPr>
      <t>b</t>
    </r>
  </si>
  <si>
    <r>
      <rPr>
        <sz val="8"/>
        <rFont val="Arial"/>
        <family val="2"/>
      </rPr>
      <t>ECPO</t>
    </r>
  </si>
  <si>
    <r>
      <rPr>
        <sz val="8"/>
        <rFont val="Arial"/>
        <family val="2"/>
      </rPr>
      <t>Elevation Certificate on post-FIRM buildings</t>
    </r>
  </si>
  <si>
    <r>
      <rPr>
        <sz val="8"/>
        <rFont val="Arial"/>
        <family val="2"/>
      </rPr>
      <t>310-13</t>
    </r>
  </si>
  <si>
    <r>
      <rPr>
        <sz val="8"/>
        <rFont val="Arial"/>
        <family val="2"/>
      </rPr>
      <t>LEV</t>
    </r>
  </si>
  <si>
    <r>
      <rPr>
        <sz val="8"/>
        <rFont val="Arial"/>
        <family val="2"/>
      </rPr>
      <t>Leverage</t>
    </r>
  </si>
  <si>
    <r>
      <rPr>
        <sz val="8"/>
        <rFont val="Arial"/>
        <family val="2"/>
      </rPr>
      <t>N/A</t>
    </r>
  </si>
  <si>
    <r>
      <rPr>
        <sz val="8"/>
        <rFont val="Arial"/>
        <family val="2"/>
      </rPr>
      <t>410-14</t>
    </r>
  </si>
  <si>
    <r>
      <rPr>
        <sz val="8"/>
        <rFont val="Arial"/>
        <family val="2"/>
      </rPr>
      <t>c</t>
    </r>
  </si>
  <si>
    <r>
      <rPr>
        <sz val="8"/>
        <rFont val="Arial"/>
        <family val="2"/>
      </rPr>
      <t>ECPR</t>
    </r>
  </si>
  <si>
    <r>
      <rPr>
        <sz val="8"/>
        <rFont val="Arial"/>
        <family val="2"/>
      </rPr>
      <t>Elevation Certificate on pre-FIRM buildings</t>
    </r>
  </si>
  <si>
    <r>
      <rPr>
        <sz val="8"/>
        <rFont val="Arial"/>
        <family val="2"/>
      </rPr>
      <t>310-15</t>
    </r>
  </si>
  <si>
    <r>
      <rPr>
        <sz val="8"/>
        <rFont val="Arial"/>
        <family val="2"/>
      </rPr>
      <t>SR</t>
    </r>
  </si>
  <si>
    <r>
      <rPr>
        <sz val="8"/>
        <rFont val="Arial"/>
        <family val="2"/>
      </rPr>
      <t>State review</t>
    </r>
  </si>
  <si>
    <r>
      <rPr>
        <sz val="8"/>
        <rFont val="Arial"/>
        <family val="2"/>
      </rPr>
      <t>410-16</t>
    </r>
  </si>
  <si>
    <r>
      <rPr>
        <b/>
        <sz val="8"/>
        <rFont val="Arial"/>
        <family val="2"/>
      </rPr>
      <t>320 (Map Information Service)</t>
    </r>
  </si>
  <si>
    <r>
      <rPr>
        <sz val="8"/>
        <rFont val="Arial"/>
        <family val="2"/>
      </rPr>
      <t>d</t>
    </r>
  </si>
  <si>
    <r>
      <rPr>
        <sz val="8"/>
        <rFont val="Arial"/>
        <family val="2"/>
      </rPr>
      <t>HSS</t>
    </r>
  </si>
  <si>
    <r>
      <rPr>
        <sz val="8"/>
        <rFont val="Arial"/>
        <family val="2"/>
      </rPr>
      <t>Higher study standards</t>
    </r>
  </si>
  <si>
    <r>
      <rPr>
        <sz val="8"/>
        <rFont val="Arial"/>
        <family val="2"/>
      </rPr>
      <t>410-18</t>
    </r>
  </si>
  <si>
    <r>
      <rPr>
        <sz val="8"/>
        <rFont val="Arial"/>
        <family val="2"/>
      </rPr>
      <t>MI1</t>
    </r>
  </si>
  <si>
    <r>
      <rPr>
        <sz val="8"/>
        <rFont val="Arial"/>
        <family val="2"/>
      </rPr>
      <t>320-8</t>
    </r>
  </si>
  <si>
    <r>
      <rPr>
        <sz val="8"/>
        <rFont val="Arial"/>
        <family val="2"/>
      </rPr>
      <t>e</t>
    </r>
  </si>
  <si>
    <r>
      <rPr>
        <sz val="8"/>
        <rFont val="Arial"/>
        <family val="2"/>
      </rPr>
      <t>FWS</t>
    </r>
  </si>
  <si>
    <r>
      <rPr>
        <sz val="8"/>
        <rFont val="Arial"/>
        <family val="2"/>
      </rPr>
      <t>Floodway standard</t>
    </r>
  </si>
  <si>
    <r>
      <rPr>
        <sz val="8"/>
        <rFont val="Arial"/>
        <family val="2"/>
      </rPr>
      <t>410-21</t>
    </r>
  </si>
  <si>
    <r>
      <rPr>
        <sz val="8"/>
        <rFont val="Arial"/>
        <family val="2"/>
      </rPr>
      <t>MI2</t>
    </r>
  </si>
  <si>
    <r>
      <rPr>
        <sz val="8"/>
        <rFont val="Arial"/>
        <family val="2"/>
      </rPr>
      <t>LiMWA/floodway info/CBRS area</t>
    </r>
  </si>
  <si>
    <r>
      <rPr>
        <sz val="8"/>
        <rFont val="Arial"/>
        <family val="2"/>
      </rPr>
      <t>320-10</t>
    </r>
  </si>
  <si>
    <r>
      <rPr>
        <sz val="8"/>
        <rFont val="Arial"/>
        <family val="2"/>
      </rPr>
      <t>f</t>
    </r>
  </si>
  <si>
    <r>
      <rPr>
        <sz val="8"/>
        <rFont val="Arial"/>
        <family val="2"/>
      </rPr>
      <t>MAPSH</t>
    </r>
  </si>
  <si>
    <r>
      <rPr>
        <sz val="8"/>
        <rFont val="Arial"/>
        <family val="2"/>
      </rPr>
      <t>Special hazards mapping</t>
    </r>
  </si>
  <si>
    <r>
      <rPr>
        <sz val="8"/>
        <rFont val="Arial"/>
        <family val="2"/>
      </rPr>
      <t>410-24</t>
    </r>
  </si>
  <si>
    <r>
      <rPr>
        <sz val="8"/>
        <rFont val="Arial"/>
        <family val="2"/>
      </rPr>
      <t>MI3</t>
    </r>
  </si>
  <si>
    <r>
      <rPr>
        <sz val="8"/>
        <rFont val="Arial"/>
        <family val="2"/>
      </rPr>
      <t>Other flood problems not shown on FIRM</t>
    </r>
  </si>
  <si>
    <r>
      <rPr>
        <sz val="8"/>
        <rFont val="Arial"/>
        <family val="2"/>
      </rPr>
      <t>320-11</t>
    </r>
  </si>
  <si>
    <r>
      <rPr>
        <b/>
        <sz val="8"/>
        <rFont val="Arial"/>
        <family val="2"/>
      </rPr>
      <t>420 (Open Space Preservation)</t>
    </r>
  </si>
  <si>
    <r>
      <rPr>
        <sz val="8"/>
        <rFont val="Arial"/>
        <family val="2"/>
      </rPr>
      <t>MI4</t>
    </r>
  </si>
  <si>
    <r>
      <rPr>
        <sz val="8"/>
        <rFont val="Arial"/>
        <family val="2"/>
      </rPr>
      <t>Flood depth data</t>
    </r>
  </si>
  <si>
    <r>
      <rPr>
        <sz val="8"/>
        <rFont val="Arial"/>
        <family val="2"/>
      </rPr>
      <t>OSP</t>
    </r>
  </si>
  <si>
    <r>
      <rPr>
        <sz val="8"/>
        <rFont val="Arial"/>
        <family val="2"/>
      </rPr>
      <t>Preserved open space</t>
    </r>
  </si>
  <si>
    <r>
      <rPr>
        <sz val="8"/>
        <rFont val="Arial"/>
        <family val="2"/>
      </rPr>
      <t>420-3</t>
    </r>
  </si>
  <si>
    <r>
      <rPr>
        <sz val="8"/>
        <rFont val="Arial"/>
        <family val="2"/>
      </rPr>
      <t>MI5</t>
    </r>
  </si>
  <si>
    <r>
      <rPr>
        <sz val="8"/>
        <rFont val="Arial"/>
        <family val="2"/>
      </rPr>
      <t>Special flood-related hazards</t>
    </r>
  </si>
  <si>
    <r>
      <rPr>
        <sz val="8"/>
        <rFont val="Arial"/>
        <family val="2"/>
      </rPr>
      <t>320-13</t>
    </r>
  </si>
  <si>
    <r>
      <rPr>
        <sz val="8"/>
        <rFont val="Arial"/>
        <family val="2"/>
      </rPr>
      <t>DR</t>
    </r>
  </si>
  <si>
    <r>
      <rPr>
        <sz val="8"/>
        <rFont val="Arial"/>
        <family val="2"/>
      </rPr>
      <t>Deed restriction</t>
    </r>
  </si>
  <si>
    <r>
      <rPr>
        <sz val="8"/>
        <rFont val="Arial"/>
        <family val="2"/>
      </rPr>
      <t>420-12</t>
    </r>
  </si>
  <si>
    <r>
      <rPr>
        <sz val="8"/>
        <rFont val="Arial"/>
        <family val="2"/>
      </rPr>
      <t>MI6</t>
    </r>
  </si>
  <si>
    <r>
      <rPr>
        <sz val="8"/>
        <rFont val="Arial"/>
        <family val="2"/>
      </rPr>
      <t>Historical/repetitive flood information</t>
    </r>
  </si>
  <si>
    <r>
      <rPr>
        <sz val="8"/>
        <rFont val="Arial"/>
        <family val="2"/>
      </rPr>
      <t>320-14</t>
    </r>
  </si>
  <si>
    <r>
      <rPr>
        <sz val="8"/>
        <rFont val="Arial"/>
        <family val="2"/>
      </rPr>
      <t>NFOS</t>
    </r>
  </si>
  <si>
    <r>
      <rPr>
        <sz val="8"/>
        <rFont val="Arial"/>
        <family val="2"/>
      </rPr>
      <t>Natural functions open space</t>
    </r>
  </si>
  <si>
    <r>
      <rPr>
        <sz val="8"/>
        <rFont val="Arial"/>
        <family val="2"/>
      </rPr>
      <t>420-14</t>
    </r>
  </si>
  <si>
    <r>
      <rPr>
        <sz val="8"/>
        <rFont val="Arial"/>
        <family val="2"/>
      </rPr>
      <t>g</t>
    </r>
  </si>
  <si>
    <r>
      <rPr>
        <sz val="8"/>
        <rFont val="Arial"/>
        <family val="2"/>
      </rPr>
      <t>MI7</t>
    </r>
  </si>
  <si>
    <r>
      <rPr>
        <sz val="8"/>
        <rFont val="Arial"/>
        <family val="2"/>
      </rPr>
      <t>Natural floodplain functions</t>
    </r>
  </si>
  <si>
    <r>
      <rPr>
        <sz val="8"/>
        <rFont val="Arial"/>
        <family val="2"/>
      </rPr>
      <t>320-15</t>
    </r>
  </si>
  <si>
    <r>
      <rPr>
        <sz val="8"/>
        <rFont val="Arial"/>
        <family val="2"/>
      </rPr>
      <t>SHOS</t>
    </r>
  </si>
  <si>
    <r>
      <rPr>
        <sz val="8"/>
        <rFont val="Arial"/>
        <family val="2"/>
      </rPr>
      <t>Special hazards open space</t>
    </r>
  </si>
  <si>
    <r>
      <rPr>
        <sz val="8"/>
        <rFont val="Arial"/>
        <family val="2"/>
      </rPr>
      <t>420-19</t>
    </r>
  </si>
  <si>
    <r>
      <rPr>
        <b/>
        <sz val="8"/>
        <rFont val="Arial"/>
        <family val="2"/>
      </rPr>
      <t>330 (Outreach Projects)</t>
    </r>
  </si>
  <si>
    <r>
      <rPr>
        <sz val="8"/>
        <rFont val="Arial"/>
        <family val="2"/>
      </rPr>
      <t>CEOS</t>
    </r>
  </si>
  <si>
    <r>
      <rPr>
        <sz val="8"/>
        <rFont val="Arial"/>
        <family val="2"/>
      </rPr>
      <t>Coastal erosion open space</t>
    </r>
  </si>
  <si>
    <r>
      <rPr>
        <sz val="8"/>
        <rFont val="Arial"/>
        <family val="2"/>
      </rPr>
      <t>420-20</t>
    </r>
  </si>
  <si>
    <r>
      <rPr>
        <sz val="8"/>
        <rFont val="Arial"/>
        <family val="2"/>
      </rPr>
      <t>OP</t>
    </r>
  </si>
  <si>
    <r>
      <rPr>
        <sz val="8"/>
        <rFont val="Arial"/>
        <family val="2"/>
      </rPr>
      <t>Outreach projects</t>
    </r>
  </si>
  <si>
    <r>
      <rPr>
        <sz val="8"/>
        <rFont val="Arial"/>
        <family val="2"/>
      </rPr>
      <t>330-6</t>
    </r>
  </si>
  <si>
    <r>
      <rPr>
        <sz val="8"/>
        <rFont val="Arial"/>
        <family val="2"/>
      </rPr>
      <t>OSI</t>
    </r>
  </si>
  <si>
    <r>
      <rPr>
        <sz val="8"/>
        <rFont val="Arial"/>
        <family val="2"/>
      </rPr>
      <t>Open space incentives</t>
    </r>
  </si>
  <si>
    <r>
      <rPr>
        <sz val="8"/>
        <rFont val="Arial"/>
        <family val="2"/>
      </rPr>
      <t>420-21</t>
    </r>
  </si>
  <si>
    <r>
      <rPr>
        <sz val="8"/>
        <rFont val="Arial"/>
        <family val="2"/>
      </rPr>
      <t>FRP</t>
    </r>
  </si>
  <si>
    <r>
      <rPr>
        <sz val="8"/>
        <rFont val="Arial"/>
        <family val="2"/>
      </rPr>
      <t>Flood response preparations</t>
    </r>
  </si>
  <si>
    <r>
      <rPr>
        <sz val="8"/>
        <rFont val="Arial"/>
        <family val="2"/>
      </rPr>
      <t>330-9</t>
    </r>
  </si>
  <si>
    <r>
      <rPr>
        <sz val="8"/>
        <rFont val="Arial"/>
        <family val="2"/>
      </rPr>
      <t>LZ</t>
    </r>
  </si>
  <si>
    <r>
      <rPr>
        <sz val="8"/>
        <rFont val="Arial"/>
        <family val="2"/>
      </rPr>
      <t>Low density zoning</t>
    </r>
  </si>
  <si>
    <r>
      <rPr>
        <sz val="8"/>
        <rFont val="Arial"/>
        <family val="2"/>
      </rPr>
      <t>420-28</t>
    </r>
  </si>
  <si>
    <r>
      <rPr>
        <sz val="8"/>
        <rFont val="Arial"/>
        <family val="2"/>
      </rPr>
      <t>PPI</t>
    </r>
  </si>
  <si>
    <r>
      <rPr>
        <sz val="8"/>
        <rFont val="Arial"/>
        <family val="2"/>
      </rPr>
      <t>Program for Public Information bonus</t>
    </r>
  </si>
  <si>
    <r>
      <rPr>
        <sz val="8"/>
        <rFont val="Arial"/>
        <family val="2"/>
      </rPr>
      <t>330-14</t>
    </r>
  </si>
  <si>
    <r>
      <rPr>
        <sz val="8"/>
        <rFont val="Arial"/>
        <family val="2"/>
      </rPr>
      <t>h</t>
    </r>
  </si>
  <si>
    <r>
      <rPr>
        <sz val="8"/>
        <rFont val="Arial"/>
        <family val="2"/>
      </rPr>
      <t>NSP</t>
    </r>
  </si>
  <si>
    <r>
      <rPr>
        <sz val="8"/>
        <rFont val="Arial"/>
        <family val="2"/>
      </rPr>
      <t>Natural shoreline protection</t>
    </r>
  </si>
  <si>
    <r>
      <rPr>
        <sz val="8"/>
        <rFont val="Arial"/>
        <family val="2"/>
      </rPr>
      <t>420-30</t>
    </r>
  </si>
  <si>
    <r>
      <rPr>
        <sz val="8"/>
        <rFont val="Arial"/>
        <family val="2"/>
      </rPr>
      <t>STK</t>
    </r>
  </si>
  <si>
    <r>
      <rPr>
        <sz val="8"/>
        <rFont val="Arial"/>
        <family val="2"/>
      </rPr>
      <t>Stakeholder bonus</t>
    </r>
  </si>
  <si>
    <r>
      <rPr>
        <sz val="8"/>
        <rFont val="Arial"/>
        <family val="2"/>
      </rPr>
      <t>330-20</t>
    </r>
  </si>
  <si>
    <r>
      <rPr>
        <b/>
        <sz val="8"/>
        <rFont val="Arial"/>
        <family val="2"/>
      </rPr>
      <t>430 (Higher Regulatory Standards)</t>
    </r>
  </si>
  <si>
    <r>
      <rPr>
        <b/>
        <sz val="8"/>
        <rFont val="Arial"/>
        <family val="2"/>
      </rPr>
      <t>340 (Hazard Disclosure)</t>
    </r>
  </si>
  <si>
    <r>
      <rPr>
        <sz val="8"/>
        <rFont val="Arial"/>
        <family val="2"/>
      </rPr>
      <t>DL</t>
    </r>
  </si>
  <si>
    <r>
      <rPr>
        <sz val="8"/>
        <rFont val="Arial"/>
        <family val="2"/>
      </rPr>
      <t>Development limitations</t>
    </r>
  </si>
  <si>
    <r>
      <rPr>
        <sz val="8"/>
        <rFont val="Arial"/>
        <family val="2"/>
      </rPr>
      <t>430-6</t>
    </r>
  </si>
  <si>
    <r>
      <rPr>
        <sz val="8"/>
        <rFont val="Arial"/>
        <family val="2"/>
      </rPr>
      <t>DFH</t>
    </r>
  </si>
  <si>
    <r>
      <rPr>
        <sz val="8"/>
        <rFont val="Arial"/>
        <family val="2"/>
      </rPr>
      <t>Real estate agent disclosure of SFHA</t>
    </r>
  </si>
  <si>
    <r>
      <rPr>
        <sz val="8"/>
        <rFont val="Arial"/>
        <family val="2"/>
      </rPr>
      <t>340-3</t>
    </r>
  </si>
  <si>
    <r>
      <rPr>
        <sz val="8"/>
        <rFont val="Arial"/>
        <family val="2"/>
      </rPr>
      <t>FRB</t>
    </r>
  </si>
  <si>
    <r>
      <rPr>
        <sz val="8"/>
        <rFont val="Arial"/>
        <family val="2"/>
      </rPr>
      <t>Freeboard</t>
    </r>
  </si>
  <si>
    <r>
      <rPr>
        <sz val="8"/>
        <rFont val="Arial"/>
        <family val="2"/>
      </rPr>
      <t>430-11</t>
    </r>
  </si>
  <si>
    <r>
      <rPr>
        <sz val="8"/>
        <rFont val="Arial"/>
        <family val="2"/>
      </rPr>
      <t>ODR</t>
    </r>
  </si>
  <si>
    <r>
      <rPr>
        <sz val="8"/>
        <rFont val="Arial"/>
        <family val="2"/>
      </rPr>
      <t>Other disclosure requirements</t>
    </r>
  </si>
  <si>
    <r>
      <rPr>
        <sz val="8"/>
        <rFont val="Arial"/>
        <family val="2"/>
      </rPr>
      <t>340-5</t>
    </r>
  </si>
  <si>
    <r>
      <rPr>
        <sz val="8"/>
        <rFont val="Arial"/>
        <family val="2"/>
      </rPr>
      <t>FDN</t>
    </r>
  </si>
  <si>
    <r>
      <rPr>
        <sz val="8"/>
        <rFont val="Arial"/>
        <family val="2"/>
      </rPr>
      <t>Foundation protection</t>
    </r>
  </si>
  <si>
    <r>
      <rPr>
        <sz val="8"/>
        <rFont val="Arial"/>
        <family val="2"/>
      </rPr>
      <t>430-16</t>
    </r>
  </si>
  <si>
    <r>
      <rPr>
        <sz val="8"/>
        <rFont val="Arial"/>
        <family val="2"/>
      </rPr>
      <t>REB</t>
    </r>
  </si>
  <si>
    <r>
      <rPr>
        <sz val="8"/>
        <rFont val="Arial"/>
        <family val="2"/>
      </rPr>
      <t>Real estate brochure</t>
    </r>
  </si>
  <si>
    <r>
      <rPr>
        <sz val="8"/>
        <rFont val="Arial"/>
        <family val="2"/>
      </rPr>
      <t>340-7</t>
    </r>
  </si>
  <si>
    <r>
      <rPr>
        <sz val="8"/>
        <rFont val="Arial"/>
        <family val="2"/>
      </rPr>
      <t>CSI</t>
    </r>
  </si>
  <si>
    <r>
      <rPr>
        <sz val="8"/>
        <rFont val="Arial"/>
        <family val="2"/>
      </rPr>
      <t>Cumulative substantial improvements</t>
    </r>
  </si>
  <si>
    <r>
      <rPr>
        <sz val="8"/>
        <rFont val="Arial"/>
        <family val="2"/>
      </rPr>
      <t>430-18</t>
    </r>
  </si>
  <si>
    <r>
      <rPr>
        <sz val="8"/>
        <rFont val="Arial"/>
        <family val="2"/>
      </rPr>
      <t>DOH</t>
    </r>
  </si>
  <si>
    <r>
      <rPr>
        <sz val="8"/>
        <rFont val="Arial"/>
        <family val="2"/>
      </rPr>
      <t>Disclosure of other hazards</t>
    </r>
  </si>
  <si>
    <r>
      <rPr>
        <sz val="8"/>
        <rFont val="Arial"/>
        <family val="2"/>
      </rPr>
      <t>340-10</t>
    </r>
  </si>
  <si>
    <r>
      <rPr>
        <sz val="8"/>
        <rFont val="Arial"/>
        <family val="2"/>
      </rPr>
      <t>LSI</t>
    </r>
  </si>
  <si>
    <r>
      <rPr>
        <sz val="8"/>
        <rFont val="Arial"/>
        <family val="2"/>
      </rPr>
      <t>Lower substantial improvements</t>
    </r>
  </si>
  <si>
    <r>
      <rPr>
        <sz val="8"/>
        <rFont val="Arial"/>
        <family val="2"/>
      </rPr>
      <t>430-19</t>
    </r>
  </si>
  <si>
    <r>
      <rPr>
        <b/>
        <sz val="8"/>
        <rFont val="Arial"/>
        <family val="2"/>
      </rPr>
      <t>350 (Flood Protection Information)</t>
    </r>
  </si>
  <si>
    <r>
      <rPr>
        <sz val="8"/>
        <rFont val="Arial"/>
        <family val="2"/>
      </rPr>
      <t>PCF</t>
    </r>
  </si>
  <si>
    <r>
      <rPr>
        <sz val="8"/>
        <rFont val="Arial"/>
        <family val="2"/>
      </rPr>
      <t>Protection of critical facilities</t>
    </r>
  </si>
  <si>
    <r>
      <rPr>
        <sz val="8"/>
        <rFont val="Arial"/>
        <family val="2"/>
      </rPr>
      <t>430-21</t>
    </r>
  </si>
  <si>
    <r>
      <rPr>
        <sz val="8"/>
        <rFont val="Arial"/>
        <family val="2"/>
      </rPr>
      <t>LIB</t>
    </r>
  </si>
  <si>
    <r>
      <rPr>
        <sz val="8"/>
        <rFont val="Arial"/>
        <family val="2"/>
      </rPr>
      <t>Library</t>
    </r>
  </si>
  <si>
    <r>
      <rPr>
        <sz val="8"/>
        <rFont val="Arial"/>
        <family val="2"/>
      </rPr>
      <t>350-3</t>
    </r>
  </si>
  <si>
    <r>
      <rPr>
        <sz val="8"/>
        <rFont val="Arial"/>
        <family val="2"/>
      </rPr>
      <t>ENL</t>
    </r>
  </si>
  <si>
    <r>
      <rPr>
        <sz val="8"/>
        <rFont val="Arial"/>
        <family val="2"/>
      </rPr>
      <t>Enclosure limits</t>
    </r>
  </si>
  <si>
    <r>
      <rPr>
        <sz val="8"/>
        <rFont val="Arial"/>
        <family val="2"/>
      </rPr>
      <t>430-23</t>
    </r>
  </si>
  <si>
    <r>
      <rPr>
        <sz val="8"/>
        <rFont val="Arial"/>
        <family val="2"/>
      </rPr>
      <t>LPD</t>
    </r>
  </si>
  <si>
    <r>
      <rPr>
        <sz val="8"/>
        <rFont val="Arial"/>
        <family val="2"/>
      </rPr>
      <t>Locally pertinent documents in the library</t>
    </r>
  </si>
  <si>
    <r>
      <rPr>
        <sz val="8"/>
        <rFont val="Arial"/>
        <family val="2"/>
      </rPr>
      <t>350-5</t>
    </r>
  </si>
  <si>
    <r>
      <rPr>
        <sz val="8"/>
        <rFont val="Arial"/>
        <family val="2"/>
      </rPr>
      <t>BC</t>
    </r>
  </si>
  <si>
    <r>
      <rPr>
        <sz val="8"/>
        <rFont val="Arial"/>
        <family val="2"/>
      </rPr>
      <t>Building code</t>
    </r>
  </si>
  <si>
    <r>
      <rPr>
        <sz val="8"/>
        <rFont val="Arial"/>
        <family val="2"/>
      </rPr>
      <t>430-26</t>
    </r>
  </si>
  <si>
    <r>
      <rPr>
        <sz val="8"/>
        <rFont val="Arial"/>
        <family val="2"/>
      </rPr>
      <t>WEB</t>
    </r>
  </si>
  <si>
    <r>
      <rPr>
        <sz val="8"/>
        <rFont val="Arial"/>
        <family val="2"/>
      </rPr>
      <t>Website</t>
    </r>
  </si>
  <si>
    <r>
      <rPr>
        <sz val="8"/>
        <rFont val="Arial"/>
        <family val="2"/>
      </rPr>
      <t>350-7</t>
    </r>
  </si>
  <si>
    <r>
      <rPr>
        <sz val="8"/>
        <rFont val="Arial"/>
        <family val="2"/>
      </rPr>
      <t>i</t>
    </r>
  </si>
  <si>
    <r>
      <rPr>
        <sz val="8"/>
        <rFont val="Arial"/>
        <family val="2"/>
      </rPr>
      <t>LDP</t>
    </r>
  </si>
  <si>
    <r>
      <rPr>
        <sz val="8"/>
        <rFont val="Arial"/>
        <family val="2"/>
      </rPr>
      <t>Local drainage protection</t>
    </r>
  </si>
  <si>
    <r>
      <rPr>
        <sz val="8"/>
        <rFont val="Arial"/>
        <family val="2"/>
      </rPr>
      <t>430-30</t>
    </r>
  </si>
  <si>
    <r>
      <rPr>
        <b/>
        <sz val="8"/>
        <rFont val="Arial"/>
        <family val="2"/>
      </rPr>
      <t>360 (Flood Protection Assistance)</t>
    </r>
  </si>
  <si>
    <r>
      <rPr>
        <sz val="8"/>
        <rFont val="Arial"/>
        <family val="2"/>
      </rPr>
      <t>j</t>
    </r>
  </si>
  <si>
    <r>
      <rPr>
        <sz val="8"/>
        <rFont val="Arial"/>
        <family val="2"/>
      </rPr>
      <t>MHP</t>
    </r>
  </si>
  <si>
    <r>
      <rPr>
        <sz val="8"/>
        <rFont val="Arial"/>
        <family val="2"/>
      </rPr>
      <t>Manufactured home park</t>
    </r>
  </si>
  <si>
    <r>
      <rPr>
        <sz val="8"/>
        <rFont val="Arial"/>
        <family val="2"/>
      </rPr>
      <t>430-31</t>
    </r>
  </si>
  <si>
    <r>
      <rPr>
        <sz val="8"/>
        <rFont val="Arial"/>
        <family val="2"/>
      </rPr>
      <t>PPA</t>
    </r>
  </si>
  <si>
    <r>
      <rPr>
        <sz val="8"/>
        <rFont val="Arial"/>
        <family val="2"/>
      </rPr>
      <t>Property protection advice</t>
    </r>
  </si>
  <si>
    <r>
      <rPr>
        <sz val="8"/>
        <rFont val="Arial"/>
        <family val="2"/>
      </rPr>
      <t>360-4</t>
    </r>
  </si>
  <si>
    <r>
      <rPr>
        <sz val="8"/>
        <rFont val="Arial"/>
        <family val="2"/>
      </rPr>
      <t>k</t>
    </r>
  </si>
  <si>
    <r>
      <rPr>
        <sz val="8"/>
        <rFont val="Arial"/>
        <family val="2"/>
      </rPr>
      <t>CAZ</t>
    </r>
  </si>
  <si>
    <r>
      <rPr>
        <sz val="8"/>
        <rFont val="Arial"/>
        <family val="2"/>
      </rPr>
      <t>Coastal A Zone regulations</t>
    </r>
  </si>
  <si>
    <r>
      <rPr>
        <sz val="8"/>
        <rFont val="Arial"/>
        <family val="2"/>
      </rPr>
      <t>430-32</t>
    </r>
  </si>
  <si>
    <r>
      <rPr>
        <sz val="8"/>
        <rFont val="Arial"/>
        <family val="2"/>
      </rPr>
      <t>PPV</t>
    </r>
  </si>
  <si>
    <r>
      <rPr>
        <sz val="8"/>
        <rFont val="Arial"/>
        <family val="2"/>
      </rPr>
      <t>Advice after a site visit</t>
    </r>
  </si>
  <si>
    <r>
      <rPr>
        <sz val="8"/>
        <rFont val="Arial"/>
        <family val="2"/>
      </rPr>
      <t>360-6</t>
    </r>
  </si>
  <si>
    <r>
      <rPr>
        <sz val="8"/>
        <rFont val="Arial"/>
        <family val="2"/>
      </rPr>
      <t>l</t>
    </r>
  </si>
  <si>
    <r>
      <rPr>
        <sz val="8"/>
        <rFont val="Arial"/>
        <family val="2"/>
      </rPr>
      <t>SHR</t>
    </r>
  </si>
  <si>
    <r>
      <rPr>
        <sz val="8"/>
        <rFont val="Arial"/>
        <family val="2"/>
      </rPr>
      <t>Special hazards regulations</t>
    </r>
  </si>
  <si>
    <r>
      <rPr>
        <sz val="8"/>
        <rFont val="Arial"/>
        <family val="2"/>
      </rPr>
      <t>430-38</t>
    </r>
  </si>
  <si>
    <r>
      <rPr>
        <sz val="8"/>
        <rFont val="Arial"/>
        <family val="2"/>
      </rPr>
      <t>FAA</t>
    </r>
  </si>
  <si>
    <r>
      <rPr>
        <sz val="8"/>
        <rFont val="Arial"/>
        <family val="2"/>
      </rPr>
      <t>Financial assistance advice</t>
    </r>
  </si>
  <si>
    <r>
      <rPr>
        <sz val="8"/>
        <rFont val="Arial"/>
        <family val="2"/>
      </rPr>
      <t>360-7</t>
    </r>
  </si>
  <si>
    <r>
      <rPr>
        <sz val="8"/>
        <rFont val="Arial"/>
        <family val="2"/>
      </rPr>
      <t>m</t>
    </r>
  </si>
  <si>
    <r>
      <rPr>
        <sz val="8"/>
        <rFont val="Arial"/>
        <family val="2"/>
      </rPr>
      <t>TSR</t>
    </r>
  </si>
  <si>
    <r>
      <rPr>
        <sz val="8"/>
        <rFont val="Arial"/>
        <family val="2"/>
      </rPr>
      <t>Tsunami hazard regulations</t>
    </r>
  </si>
  <si>
    <r>
      <rPr>
        <sz val="8"/>
        <rFont val="Arial"/>
        <family val="2"/>
      </rPr>
      <t>430-46</t>
    </r>
  </si>
  <si>
    <r>
      <rPr>
        <sz val="8"/>
        <rFont val="Arial"/>
        <family val="2"/>
      </rPr>
      <t>TNG</t>
    </r>
  </si>
  <si>
    <r>
      <rPr>
        <sz val="8"/>
        <rFont val="Arial"/>
        <family val="2"/>
      </rPr>
      <t>Training</t>
    </r>
  </si>
  <si>
    <r>
      <rPr>
        <sz val="8"/>
        <rFont val="Arial"/>
        <family val="2"/>
      </rPr>
      <t>360-10</t>
    </r>
  </si>
  <si>
    <r>
      <rPr>
        <sz val="8"/>
        <rFont val="Arial"/>
        <family val="2"/>
      </rPr>
      <t>n</t>
    </r>
  </si>
  <si>
    <r>
      <rPr>
        <sz val="8"/>
        <rFont val="Arial"/>
        <family val="2"/>
      </rPr>
      <t>CER</t>
    </r>
  </si>
  <si>
    <r>
      <rPr>
        <sz val="8"/>
        <rFont val="Arial"/>
        <family val="2"/>
      </rPr>
      <t>Coastal erosion regulations</t>
    </r>
  </si>
  <si>
    <r>
      <rPr>
        <sz val="8"/>
        <rFont val="Arial"/>
        <family val="2"/>
      </rPr>
      <t>430-48</t>
    </r>
  </si>
  <si>
    <r>
      <rPr>
        <b/>
        <sz val="8"/>
        <rFont val="Arial"/>
        <family val="2"/>
      </rPr>
      <t>370 (Flood Insurance Promotion)</t>
    </r>
  </si>
  <si>
    <r>
      <rPr>
        <sz val="8"/>
        <rFont val="Arial"/>
        <family val="2"/>
      </rPr>
      <t>o</t>
    </r>
  </si>
  <si>
    <r>
      <rPr>
        <sz val="8"/>
        <rFont val="Arial"/>
        <family val="2"/>
      </rPr>
      <t>OHS</t>
    </r>
  </si>
  <si>
    <r>
      <rPr>
        <sz val="8"/>
        <rFont val="Arial"/>
        <family val="2"/>
      </rPr>
      <t>Other higher standards</t>
    </r>
  </si>
  <si>
    <r>
      <rPr>
        <sz val="8"/>
        <rFont val="Arial"/>
        <family val="2"/>
      </rPr>
      <t>430-52</t>
    </r>
  </si>
  <si>
    <r>
      <rPr>
        <sz val="8"/>
        <rFont val="Arial"/>
        <family val="2"/>
      </rPr>
      <t>FIA</t>
    </r>
  </si>
  <si>
    <r>
      <rPr>
        <sz val="8"/>
        <rFont val="Arial"/>
        <family val="2"/>
      </rPr>
      <t>Flood insurance assessment</t>
    </r>
  </si>
  <si>
    <r>
      <rPr>
        <sz val="8"/>
        <rFont val="Arial"/>
        <family val="2"/>
      </rPr>
      <t>370-3</t>
    </r>
  </si>
  <si>
    <r>
      <rPr>
        <sz val="8"/>
        <rFont val="Arial"/>
        <family val="2"/>
      </rPr>
      <t>p</t>
    </r>
  </si>
  <si>
    <r>
      <rPr>
        <sz val="8"/>
        <rFont val="Arial"/>
        <family val="2"/>
      </rPr>
      <t>SMS</t>
    </r>
  </si>
  <si>
    <r>
      <rPr>
        <sz val="8"/>
        <rFont val="Arial"/>
        <family val="2"/>
      </rPr>
      <t>State-mandated standards</t>
    </r>
  </si>
  <si>
    <r>
      <rPr>
        <sz val="8"/>
        <rFont val="Arial"/>
        <family val="2"/>
      </rPr>
      <t>430-53</t>
    </r>
  </si>
  <si>
    <r>
      <rPr>
        <sz val="8"/>
        <rFont val="Arial"/>
        <family val="2"/>
      </rPr>
      <t>CP</t>
    </r>
  </si>
  <si>
    <r>
      <rPr>
        <sz val="8"/>
        <rFont val="Arial"/>
        <family val="2"/>
      </rPr>
      <t>Coverage plan</t>
    </r>
  </si>
  <si>
    <r>
      <rPr>
        <sz val="8"/>
        <rFont val="Arial"/>
        <family val="2"/>
      </rPr>
      <t>370-6</t>
    </r>
  </si>
  <si>
    <r>
      <rPr>
        <sz val="8"/>
        <rFont val="Arial"/>
        <family val="2"/>
      </rPr>
      <t>q</t>
    </r>
  </si>
  <si>
    <r>
      <rPr>
        <sz val="8"/>
        <rFont val="Arial"/>
        <family val="2"/>
      </rPr>
      <t>RA</t>
    </r>
  </si>
  <si>
    <r>
      <rPr>
        <sz val="8"/>
        <rFont val="Arial"/>
        <family val="2"/>
      </rPr>
      <t>Regulations administration</t>
    </r>
  </si>
  <si>
    <r>
      <rPr>
        <sz val="8"/>
        <rFont val="Arial"/>
        <family val="2"/>
      </rPr>
      <t>430-55</t>
    </r>
  </si>
  <si>
    <r>
      <rPr>
        <sz val="8"/>
        <rFont val="Arial"/>
        <family val="2"/>
      </rPr>
      <t>CPI</t>
    </r>
  </si>
  <si>
    <r>
      <rPr>
        <sz val="8"/>
        <rFont val="Arial"/>
        <family val="2"/>
      </rPr>
      <t>Plan implementation</t>
    </r>
  </si>
  <si>
    <r>
      <rPr>
        <sz val="8"/>
        <rFont val="Arial"/>
        <family val="2"/>
      </rPr>
      <t>370-9</t>
    </r>
  </si>
  <si>
    <r>
      <rPr>
        <sz val="8"/>
        <rFont val="Arial"/>
        <family val="2"/>
      </rPr>
      <t>TA</t>
    </r>
  </si>
  <si>
    <r>
      <rPr>
        <sz val="8"/>
        <rFont val="Arial"/>
        <family val="2"/>
      </rPr>
      <t>Technical assistance</t>
    </r>
  </si>
  <si>
    <r>
      <rPr>
        <sz val="8"/>
        <rFont val="Arial"/>
        <family val="2"/>
      </rPr>
      <t>370-12</t>
    </r>
  </si>
  <si>
    <r>
      <rPr>
        <b/>
        <u/>
        <sz val="8"/>
        <rFont val="Arial"/>
        <family val="2"/>
      </rPr>
      <t>600 Series: Warning and Response</t>
    </r>
  </si>
  <si>
    <r>
      <rPr>
        <b/>
        <sz val="8"/>
        <rFont val="Arial"/>
        <family val="2"/>
      </rPr>
      <t>440 (Flood Data Maintenance)</t>
    </r>
  </si>
  <si>
    <r>
      <rPr>
        <b/>
        <sz val="8"/>
        <rFont val="Arial"/>
        <family val="2"/>
      </rPr>
      <t>610 (Flood Warning and Response)</t>
    </r>
  </si>
  <si>
    <r>
      <rPr>
        <sz val="8"/>
        <rFont val="Arial"/>
        <family val="2"/>
      </rPr>
      <t>a       AMD        Additional map data</t>
    </r>
  </si>
  <si>
    <r>
      <rPr>
        <sz val="8"/>
        <rFont val="Arial"/>
        <family val="2"/>
      </rPr>
      <t>440-3</t>
    </r>
  </si>
  <si>
    <r>
      <rPr>
        <sz val="8"/>
        <rFont val="Arial"/>
        <family val="2"/>
      </rPr>
      <t>a       FTR         Flood threat recognition system</t>
    </r>
  </si>
  <si>
    <r>
      <rPr>
        <sz val="8"/>
        <rFont val="Arial"/>
        <family val="2"/>
      </rPr>
      <t>610-8</t>
    </r>
  </si>
  <si>
    <r>
      <rPr>
        <sz val="8"/>
        <rFont val="Arial"/>
        <family val="2"/>
      </rPr>
      <t>b       FM           FIRM maintenance</t>
    </r>
  </si>
  <si>
    <r>
      <rPr>
        <sz val="8"/>
        <rFont val="Arial"/>
        <family val="2"/>
      </rPr>
      <t>440-8</t>
    </r>
  </si>
  <si>
    <r>
      <rPr>
        <sz val="8"/>
        <rFont val="Arial"/>
        <family val="2"/>
      </rPr>
      <t>b       EWD        Emergency warning dissemination</t>
    </r>
  </si>
  <si>
    <r>
      <rPr>
        <sz val="8"/>
        <rFont val="Arial"/>
        <family val="2"/>
      </rPr>
      <t>610-11</t>
    </r>
  </si>
  <si>
    <r>
      <rPr>
        <sz val="8"/>
        <rFont val="Arial"/>
        <family val="2"/>
      </rPr>
      <t>c       BMM        Benchmark maintenance</t>
    </r>
  </si>
  <si>
    <r>
      <rPr>
        <sz val="8"/>
        <rFont val="Arial"/>
        <family val="2"/>
      </rPr>
      <t>440-9</t>
    </r>
  </si>
  <si>
    <r>
      <rPr>
        <sz val="8"/>
        <rFont val="Arial"/>
        <family val="2"/>
      </rPr>
      <t>c       FRO        Flood response operations plan</t>
    </r>
  </si>
  <si>
    <r>
      <rPr>
        <sz val="8"/>
        <rFont val="Arial"/>
        <family val="2"/>
      </rPr>
      <t>610-15</t>
    </r>
  </si>
  <si>
    <r>
      <rPr>
        <sz val="8"/>
        <rFont val="Arial"/>
        <family val="2"/>
      </rPr>
      <t>d       EDM        Erosion data maintenance</t>
    </r>
  </si>
  <si>
    <r>
      <rPr>
        <sz val="8"/>
        <rFont val="Arial"/>
        <family val="2"/>
      </rPr>
      <t>440-13</t>
    </r>
  </si>
  <si>
    <r>
      <rPr>
        <sz val="8"/>
        <rFont val="Arial"/>
        <family val="2"/>
      </rPr>
      <t>d       CFP         Critical facilities planning</t>
    </r>
  </si>
  <si>
    <r>
      <rPr>
        <sz val="8"/>
        <rFont val="Arial"/>
        <family val="2"/>
      </rPr>
      <t>610-19</t>
    </r>
  </si>
  <si>
    <r>
      <rPr>
        <b/>
        <sz val="8"/>
        <rFont val="Arial"/>
        <family val="2"/>
      </rPr>
      <t>450 (Stormwater Management)</t>
    </r>
  </si>
  <si>
    <r>
      <rPr>
        <sz val="8"/>
        <rFont val="Arial"/>
        <family val="2"/>
      </rPr>
      <t>e       SRC        StormReady community</t>
    </r>
  </si>
  <si>
    <r>
      <rPr>
        <sz val="8"/>
        <rFont val="Arial"/>
        <family val="2"/>
      </rPr>
      <t>610-21</t>
    </r>
  </si>
  <si>
    <r>
      <rPr>
        <sz val="8"/>
        <rFont val="Arial"/>
        <family val="2"/>
      </rPr>
      <t>a       SMR        Stormwater management regulations</t>
    </r>
  </si>
  <si>
    <r>
      <rPr>
        <sz val="8"/>
        <rFont val="Arial"/>
        <family val="2"/>
      </rPr>
      <t>450-4</t>
    </r>
  </si>
  <si>
    <r>
      <rPr>
        <sz val="8"/>
        <rFont val="Arial"/>
        <family val="2"/>
      </rPr>
      <t>f    TRC            TsunamiReady community</t>
    </r>
  </si>
  <si>
    <r>
      <rPr>
        <sz val="8"/>
        <rFont val="Arial"/>
        <family val="2"/>
      </rPr>
      <t>610-22</t>
    </r>
  </si>
  <si>
    <r>
      <rPr>
        <sz val="8"/>
        <rFont val="Arial"/>
        <family val="2"/>
      </rPr>
      <t>b       WMP       Watershed master plan</t>
    </r>
  </si>
  <si>
    <r>
      <rPr>
        <sz val="8"/>
        <rFont val="Arial"/>
        <family val="2"/>
      </rPr>
      <t>450-14</t>
    </r>
  </si>
  <si>
    <r>
      <rPr>
        <b/>
        <sz val="8"/>
        <rFont val="Arial"/>
        <family val="2"/>
      </rPr>
      <t>620 (Levees)</t>
    </r>
  </si>
  <si>
    <r>
      <rPr>
        <sz val="8"/>
        <rFont val="Arial"/>
        <family val="2"/>
      </rPr>
      <t>c       ESC         Erosion and sedimentation control</t>
    </r>
  </si>
  <si>
    <r>
      <rPr>
        <sz val="8"/>
        <rFont val="Arial"/>
        <family val="2"/>
      </rPr>
      <t>450-19</t>
    </r>
  </si>
  <si>
    <r>
      <rPr>
        <sz val="8"/>
        <rFont val="Arial"/>
        <family val="2"/>
      </rPr>
      <t>a       LM           Levee maintenance</t>
    </r>
  </si>
  <si>
    <r>
      <rPr>
        <sz val="8"/>
        <rFont val="Arial"/>
        <family val="2"/>
      </rPr>
      <t>620-7</t>
    </r>
  </si>
  <si>
    <r>
      <rPr>
        <sz val="8"/>
        <rFont val="Arial"/>
        <family val="2"/>
      </rPr>
      <t>d       WQ          Water quality regulations</t>
    </r>
  </si>
  <si>
    <r>
      <rPr>
        <sz val="8"/>
        <rFont val="Arial"/>
        <family val="2"/>
      </rPr>
      <t>450-20</t>
    </r>
  </si>
  <si>
    <r>
      <rPr>
        <sz val="8"/>
        <rFont val="Arial"/>
        <family val="2"/>
      </rPr>
      <t>b       LFR         Levee failure threat recognition</t>
    </r>
  </si>
  <si>
    <r>
      <rPr>
        <sz val="8"/>
        <rFont val="Arial"/>
        <family val="2"/>
      </rPr>
      <t>620-10</t>
    </r>
  </si>
  <si>
    <r>
      <rPr>
        <sz val="8"/>
        <rFont val="Arial"/>
        <family val="2"/>
      </rPr>
      <t>c       LFW         Levee failure warning</t>
    </r>
  </si>
  <si>
    <r>
      <rPr>
        <sz val="8"/>
        <rFont val="Arial"/>
        <family val="2"/>
      </rPr>
      <t>620-12</t>
    </r>
  </si>
  <si>
    <r>
      <rPr>
        <b/>
        <u/>
        <sz val="8"/>
        <rFont val="Arial"/>
        <family val="2"/>
      </rPr>
      <t>500 Series: Flood Damage Reduction Activities</t>
    </r>
  </si>
  <si>
    <r>
      <rPr>
        <sz val="8"/>
        <rFont val="Arial"/>
        <family val="2"/>
      </rPr>
      <t>d       LFO         Levee failure response operations</t>
    </r>
  </si>
  <si>
    <r>
      <rPr>
        <sz val="8"/>
        <rFont val="Arial"/>
        <family val="2"/>
      </rPr>
      <t>620-14</t>
    </r>
  </si>
  <si>
    <r>
      <rPr>
        <b/>
        <sz val="8"/>
        <rFont val="Arial"/>
        <family val="2"/>
      </rPr>
      <t>510 (Floodplain Management Planning)</t>
    </r>
  </si>
  <si>
    <r>
      <rPr>
        <sz val="8"/>
        <rFont val="Arial"/>
        <family val="2"/>
      </rPr>
      <t>e       LCF         Levee failure critical facilities</t>
    </r>
  </si>
  <si>
    <r>
      <rPr>
        <sz val="8"/>
        <rFont val="Arial"/>
        <family val="2"/>
      </rPr>
      <t>620-17</t>
    </r>
  </si>
  <si>
    <r>
      <rPr>
        <sz val="8"/>
        <rFont val="Arial"/>
        <family val="2"/>
      </rPr>
      <t>a       FPM         Floodplain management planning</t>
    </r>
  </si>
  <si>
    <r>
      <rPr>
        <sz val="8"/>
        <rFont val="Arial"/>
        <family val="2"/>
      </rPr>
      <t>510-4</t>
    </r>
  </si>
  <si>
    <r>
      <rPr>
        <b/>
        <sz val="8"/>
        <rFont val="Arial"/>
        <family val="2"/>
      </rPr>
      <t>630 (Dams)</t>
    </r>
  </si>
  <si>
    <r>
      <rPr>
        <sz val="8"/>
        <rFont val="Arial"/>
        <family val="2"/>
      </rPr>
      <t>b       RLAA       Repetitive loss area analysis</t>
    </r>
  </si>
  <si>
    <r>
      <rPr>
        <sz val="8"/>
        <rFont val="Arial"/>
        <family val="2"/>
      </rPr>
      <t>510-29</t>
    </r>
  </si>
  <si>
    <r>
      <rPr>
        <sz val="8"/>
        <rFont val="Arial"/>
        <family val="2"/>
      </rPr>
      <t>a       SDS         State dam safety program</t>
    </r>
  </si>
  <si>
    <r>
      <rPr>
        <sz val="8"/>
        <rFont val="Arial"/>
        <family val="2"/>
      </rPr>
      <t>630-5</t>
    </r>
  </si>
  <si>
    <r>
      <rPr>
        <sz val="8"/>
        <rFont val="Arial"/>
        <family val="2"/>
      </rPr>
      <t>c       NFP         Natural floodplain functions plan</t>
    </r>
  </si>
  <si>
    <r>
      <rPr>
        <sz val="8"/>
        <rFont val="Arial"/>
        <family val="2"/>
      </rPr>
      <t>510-35</t>
    </r>
  </si>
  <si>
    <r>
      <rPr>
        <sz val="8"/>
        <rFont val="Arial"/>
        <family val="2"/>
      </rPr>
      <t>b       DFR         Dam failure threat recognition</t>
    </r>
  </si>
  <si>
    <r>
      <rPr>
        <sz val="8"/>
        <rFont val="Arial"/>
        <family val="2"/>
      </rPr>
      <t>630-6</t>
    </r>
  </si>
  <si>
    <r>
      <rPr>
        <b/>
        <sz val="8"/>
        <rFont val="Arial"/>
        <family val="2"/>
      </rPr>
      <t>520 (Acquisition and Relocation)</t>
    </r>
  </si>
  <si>
    <r>
      <rPr>
        <sz val="8"/>
        <rFont val="Arial"/>
        <family val="2"/>
      </rPr>
      <t>c       DFW        Dam failure warning</t>
    </r>
  </si>
  <si>
    <r>
      <rPr>
        <sz val="8"/>
        <rFont val="Arial"/>
        <family val="2"/>
      </rPr>
      <t>630-8</t>
    </r>
  </si>
  <si>
    <r>
      <rPr>
        <sz val="8"/>
        <rFont val="Arial"/>
        <family val="2"/>
      </rPr>
      <t>All            All     Acquisition and relocation of buildings</t>
    </r>
  </si>
  <si>
    <r>
      <rPr>
        <sz val="8"/>
        <rFont val="Arial"/>
        <family val="2"/>
      </rPr>
      <t>520-4</t>
    </r>
  </si>
  <si>
    <r>
      <rPr>
        <sz val="8"/>
        <rFont val="Arial"/>
        <family val="2"/>
      </rPr>
      <t>d       DFO        Dam failure response operations</t>
    </r>
  </si>
  <si>
    <r>
      <rPr>
        <sz val="8"/>
        <rFont val="Arial"/>
        <family val="2"/>
      </rPr>
      <t>630-11</t>
    </r>
  </si>
  <si>
    <r>
      <rPr>
        <b/>
        <sz val="8"/>
        <rFont val="Arial"/>
        <family val="2"/>
      </rPr>
      <t>530 (Flood Protection)</t>
    </r>
  </si>
  <si>
    <r>
      <rPr>
        <sz val="8"/>
        <rFont val="Arial"/>
        <family val="2"/>
      </rPr>
      <t>e       DCF         Dam failure critical facilities</t>
    </r>
  </si>
  <si>
    <r>
      <rPr>
        <sz val="8"/>
        <rFont val="Arial"/>
        <family val="2"/>
      </rPr>
      <t>630-12</t>
    </r>
  </si>
  <si>
    <r>
      <rPr>
        <sz val="8"/>
        <rFont val="Arial"/>
        <family val="2"/>
      </rPr>
      <t>PB(R)      Retrofitted buildings</t>
    </r>
  </si>
  <si>
    <r>
      <rPr>
        <sz val="8"/>
        <rFont val="Arial"/>
        <family val="2"/>
      </rPr>
      <t>530-2</t>
    </r>
  </si>
  <si>
    <r>
      <rPr>
        <sz val="8"/>
        <rFont val="Arial"/>
        <family val="2"/>
      </rPr>
      <t>PB(S)      Structural flood control &amp; drainage projects</t>
    </r>
  </si>
  <si>
    <r>
      <rPr>
        <b/>
        <sz val="8"/>
        <rFont val="Arial"/>
        <family val="2"/>
      </rPr>
      <t>540 (Drainage System Maintenance)</t>
    </r>
  </si>
  <si>
    <r>
      <rPr>
        <sz val="8"/>
        <rFont val="Arial"/>
        <family val="2"/>
      </rPr>
      <t>CDR</t>
    </r>
  </si>
  <si>
    <r>
      <rPr>
        <sz val="8"/>
        <rFont val="Arial"/>
        <family val="2"/>
      </rPr>
      <t>Channel debris removal</t>
    </r>
  </si>
  <si>
    <r>
      <rPr>
        <sz val="8"/>
        <rFont val="Arial"/>
        <family val="2"/>
      </rPr>
      <t>540-5</t>
    </r>
  </si>
  <si>
    <r>
      <rPr>
        <sz val="8"/>
        <rFont val="Arial"/>
        <family val="2"/>
      </rPr>
      <t>PSM</t>
    </r>
  </si>
  <si>
    <r>
      <rPr>
        <sz val="8"/>
        <rFont val="Arial"/>
        <family val="2"/>
      </rPr>
      <t>Problem site maintenance</t>
    </r>
  </si>
  <si>
    <r>
      <rPr>
        <sz val="8"/>
        <rFont val="Arial"/>
        <family val="2"/>
      </rPr>
      <t>540-11</t>
    </r>
  </si>
  <si>
    <r>
      <rPr>
        <sz val="8"/>
        <rFont val="Arial"/>
        <family val="2"/>
      </rPr>
      <t>CIP</t>
    </r>
  </si>
  <si>
    <r>
      <rPr>
        <sz val="8"/>
        <rFont val="Arial"/>
        <family val="2"/>
      </rPr>
      <t>Capital improvements program</t>
    </r>
  </si>
  <si>
    <r>
      <rPr>
        <sz val="8"/>
        <rFont val="Arial"/>
        <family val="2"/>
      </rPr>
      <t>540-13</t>
    </r>
  </si>
  <si>
    <r>
      <rPr>
        <sz val="8"/>
        <rFont val="Arial"/>
        <family val="2"/>
      </rPr>
      <t>SDR</t>
    </r>
  </si>
  <si>
    <r>
      <rPr>
        <sz val="8"/>
        <rFont val="Arial"/>
        <family val="2"/>
      </rPr>
      <t>Stream dumping regulations</t>
    </r>
  </si>
  <si>
    <r>
      <rPr>
        <sz val="8"/>
        <rFont val="Arial"/>
        <family val="2"/>
      </rPr>
      <t>540-16</t>
    </r>
  </si>
  <si>
    <r>
      <rPr>
        <sz val="8"/>
        <rFont val="Arial"/>
        <family val="2"/>
      </rPr>
      <t>SBM</t>
    </r>
  </si>
  <si>
    <r>
      <rPr>
        <sz val="8"/>
        <rFont val="Arial"/>
        <family val="2"/>
      </rPr>
      <t>Storage basin maintenance</t>
    </r>
  </si>
  <si>
    <r>
      <rPr>
        <sz val="8"/>
        <rFont val="Arial"/>
        <family val="2"/>
      </rPr>
      <t>540-18</t>
    </r>
  </si>
  <si>
    <t>z</t>
  </si>
  <si>
    <t>ECPO</t>
  </si>
  <si>
    <t>a</t>
  </si>
  <si>
    <t>Providing insurance information from FIRM</t>
  </si>
  <si>
    <t>310 (Elevation Certificates)</t>
  </si>
  <si>
    <t>EC</t>
  </si>
  <si>
    <t>Elevation Certificates after CRS application</t>
  </si>
  <si>
    <t>310-12</t>
  </si>
  <si>
    <t>b</t>
  </si>
  <si>
    <t>Elevation Certificate on post-FIRM buildings</t>
  </si>
  <si>
    <t>310-13</t>
  </si>
  <si>
    <t>c</t>
  </si>
  <si>
    <t>ECPR</t>
  </si>
  <si>
    <t>Elevation Certificate on pre-FIRM buildings</t>
  </si>
  <si>
    <t>310-15</t>
  </si>
  <si>
    <t>320 (Map Information Service)</t>
  </si>
  <si>
    <t>MI1</t>
  </si>
  <si>
    <t>320-8</t>
  </si>
  <si>
    <t>MI2</t>
  </si>
  <si>
    <t>320-10</t>
  </si>
  <si>
    <t>MI3</t>
  </si>
  <si>
    <t>Other flood problems not shown on FIRM</t>
  </si>
  <si>
    <t>320-11</t>
  </si>
  <si>
    <t>d</t>
  </si>
  <si>
    <t>MI4</t>
  </si>
  <si>
    <t>Flood depth data</t>
  </si>
  <si>
    <t>e</t>
  </si>
  <si>
    <t>MI5</t>
  </si>
  <si>
    <t>Special flood-related hazards</t>
  </si>
  <si>
    <t>320-13</t>
  </si>
  <si>
    <t>f</t>
  </si>
  <si>
    <t>MI6</t>
  </si>
  <si>
    <t>Historical/repetitive flood information</t>
  </si>
  <si>
    <t>320-14</t>
  </si>
  <si>
    <t>g</t>
  </si>
  <si>
    <t>MI7</t>
  </si>
  <si>
    <t>Natural floodplain functions</t>
  </si>
  <si>
    <t>320-15</t>
  </si>
  <si>
    <t>330 (Outreach Projects)</t>
  </si>
  <si>
    <t>OP</t>
  </si>
  <si>
    <t>Outreach projects</t>
  </si>
  <si>
    <t>330-6</t>
  </si>
  <si>
    <t>FRP</t>
  </si>
  <si>
    <t>Flood response preparations</t>
  </si>
  <si>
    <t>330-9</t>
  </si>
  <si>
    <t>PPI</t>
  </si>
  <si>
    <t>Program for Public Information bonus</t>
  </si>
  <si>
    <t>N/A</t>
  </si>
  <si>
    <t>330-14</t>
  </si>
  <si>
    <t>STK</t>
  </si>
  <si>
    <t>Stakeholder bonus</t>
  </si>
  <si>
    <t>330-20</t>
  </si>
  <si>
    <t>340 (Hazard Disclosure)</t>
  </si>
  <si>
    <t>DFH</t>
  </si>
  <si>
    <t>Real estate agent disclosure of SFHA</t>
  </si>
  <si>
    <t>340-3</t>
  </si>
  <si>
    <t>ODR</t>
  </si>
  <si>
    <t>Other disclosure requirements</t>
  </si>
  <si>
    <t>340-5</t>
  </si>
  <si>
    <t>REB</t>
  </si>
  <si>
    <t>Real estate brochure</t>
  </si>
  <si>
    <t>340-7</t>
  </si>
  <si>
    <t>DOH</t>
  </si>
  <si>
    <t>Disclosure of other hazards</t>
  </si>
  <si>
    <t>340-10</t>
  </si>
  <si>
    <t>350 (Flood Protection Information)</t>
  </si>
  <si>
    <t>LIB</t>
  </si>
  <si>
    <t>Library</t>
  </si>
  <si>
    <t>350-3</t>
  </si>
  <si>
    <t>LPD</t>
  </si>
  <si>
    <t>Locally pertinent documents in the library</t>
  </si>
  <si>
    <t>350-5</t>
  </si>
  <si>
    <t>WEB</t>
  </si>
  <si>
    <t>Website</t>
  </si>
  <si>
    <t>350-7</t>
  </si>
  <si>
    <t>360 (Flood Protection Assistance)</t>
  </si>
  <si>
    <t>PPA</t>
  </si>
  <si>
    <t>Property protection advice</t>
  </si>
  <si>
    <t>360-4</t>
  </si>
  <si>
    <t>PPV</t>
  </si>
  <si>
    <t>Advice after a site visit</t>
  </si>
  <si>
    <t>360-6</t>
  </si>
  <si>
    <t>FAA</t>
  </si>
  <si>
    <t>Financial assistance advice</t>
  </si>
  <si>
    <t>360-7</t>
  </si>
  <si>
    <t>TNG</t>
  </si>
  <si>
    <t>Training</t>
  </si>
  <si>
    <t>360-10</t>
  </si>
  <si>
    <t>370 (Flood Insurance Promotion)</t>
  </si>
  <si>
    <t>FIA</t>
  </si>
  <si>
    <t>Flood insurance assessment</t>
  </si>
  <si>
    <t>370-3</t>
  </si>
  <si>
    <t>CP</t>
  </si>
  <si>
    <t>Coverage plan</t>
  </si>
  <si>
    <t>370-6</t>
  </si>
  <si>
    <t>CPI</t>
  </si>
  <si>
    <t>Plan implementation</t>
  </si>
  <si>
    <t>370-9</t>
  </si>
  <si>
    <t>TA</t>
  </si>
  <si>
    <t>Technical assistance</t>
  </si>
  <si>
    <t>370-12</t>
  </si>
  <si>
    <t>AMD</t>
  </si>
  <si>
    <t>Additional map data</t>
  </si>
  <si>
    <t>FM</t>
  </si>
  <si>
    <t>FIRM maintenance</t>
  </si>
  <si>
    <t>BMM</t>
  </si>
  <si>
    <t>Benchmark maintenance</t>
  </si>
  <si>
    <t>EDM</t>
  </si>
  <si>
    <t>Erosion data maintenance</t>
  </si>
  <si>
    <t>SMR</t>
  </si>
  <si>
    <t>Stormwater management regulations</t>
  </si>
  <si>
    <t>WMP</t>
  </si>
  <si>
    <t>Watershed master plan</t>
  </si>
  <si>
    <t>ESC</t>
  </si>
  <si>
    <t>Erosion and sedimentation control</t>
  </si>
  <si>
    <t>WQ</t>
  </si>
  <si>
    <t>Water quality regulations</t>
  </si>
  <si>
    <t>RLAA</t>
  </si>
  <si>
    <t>NFP</t>
  </si>
  <si>
    <t>Floodplain management planning</t>
  </si>
  <si>
    <t>Repetitive loss area analysis</t>
  </si>
  <si>
    <t>Natural floodplain functions plan</t>
  </si>
  <si>
    <t>Acquisition and relocation of buildings</t>
  </si>
  <si>
    <t xml:space="preserve">All     </t>
  </si>
  <si>
    <t>530 (Flood Protection)</t>
  </si>
  <si>
    <t>540 (Drainage System Maintenance)</t>
  </si>
  <si>
    <t>440 (Flood Data Maintenance)</t>
  </si>
  <si>
    <t>440-3</t>
  </si>
  <si>
    <t>440-8</t>
  </si>
  <si>
    <t>440-9</t>
  </si>
  <si>
    <t>440-13</t>
  </si>
  <si>
    <t>450 (Stormwater Management)</t>
  </si>
  <si>
    <t>450-4</t>
  </si>
  <si>
    <t>450-14</t>
  </si>
  <si>
    <t>450-19</t>
  </si>
  <si>
    <t>450-20</t>
  </si>
  <si>
    <t>510 (Floodplain Management Planning)</t>
  </si>
  <si>
    <t>510-4</t>
  </si>
  <si>
    <t>510-29</t>
  </si>
  <si>
    <t>510-35</t>
  </si>
  <si>
    <t>520 (Acquisition and Relocation)</t>
  </si>
  <si>
    <t>520-4</t>
  </si>
  <si>
    <t>530-2</t>
  </si>
  <si>
    <t>CDR</t>
  </si>
  <si>
    <t>Channel debris removal</t>
  </si>
  <si>
    <t>540-5</t>
  </si>
  <si>
    <t>PSM</t>
  </si>
  <si>
    <t>Problem site maintenance</t>
  </si>
  <si>
    <t>540-11</t>
  </si>
  <si>
    <t>CIP</t>
  </si>
  <si>
    <t>Capital improvements program</t>
  </si>
  <si>
    <t>540-13</t>
  </si>
  <si>
    <t>SDR</t>
  </si>
  <si>
    <t>Stream dumping regulations</t>
  </si>
  <si>
    <t>540-16</t>
  </si>
  <si>
    <t>SBM</t>
  </si>
  <si>
    <t>Storage basin maintenance</t>
  </si>
  <si>
    <t>540-18</t>
  </si>
  <si>
    <t>Flood threat recognition system</t>
  </si>
  <si>
    <t>FTR</t>
  </si>
  <si>
    <t xml:space="preserve">EWD </t>
  </si>
  <si>
    <t>TRC</t>
  </si>
  <si>
    <t>LM</t>
  </si>
  <si>
    <t>LFR</t>
  </si>
  <si>
    <t>LFW</t>
  </si>
  <si>
    <t>LFO</t>
  </si>
  <si>
    <t>LCF</t>
  </si>
  <si>
    <t>SDS</t>
  </si>
  <si>
    <t>DFR</t>
  </si>
  <si>
    <t>DFW</t>
  </si>
  <si>
    <t>DFO</t>
  </si>
  <si>
    <t>SRC</t>
  </si>
  <si>
    <t>CFP</t>
  </si>
  <si>
    <t>FRO</t>
  </si>
  <si>
    <t>Emergency warning dissemination</t>
  </si>
  <si>
    <t>Flood response operations plan</t>
  </si>
  <si>
    <t>Critical facilities planning</t>
  </si>
  <si>
    <t>StormReady community</t>
  </si>
  <si>
    <t>TsunamiReady community</t>
  </si>
  <si>
    <t>DCF</t>
  </si>
  <si>
    <t>Levee maintenance</t>
  </si>
  <si>
    <t>Levee failure threat recognition</t>
  </si>
  <si>
    <t>Levee failure warning</t>
  </si>
  <si>
    <t>Levee failure response operations</t>
  </si>
  <si>
    <t>Levee failure critical facilities</t>
  </si>
  <si>
    <t>State dam safety program</t>
  </si>
  <si>
    <t>Dam failure threat recognition</t>
  </si>
  <si>
    <t>Dam failure warning</t>
  </si>
  <si>
    <t>Dam failure response operations</t>
  </si>
  <si>
    <t>Dam failure critical facilities</t>
  </si>
  <si>
    <t>At least 75% of the communities that participate in the CRS receive some credit for the elements that are highlighted in the CRS Quick Check.</t>
  </si>
  <si>
    <t>410 (Floodplain Mapping)</t>
  </si>
  <si>
    <t>NS</t>
  </si>
  <si>
    <t>New study</t>
  </si>
  <si>
    <t>410-8</t>
  </si>
  <si>
    <t>LEV</t>
  </si>
  <si>
    <t>Leverage</t>
  </si>
  <si>
    <t>410-14</t>
  </si>
  <si>
    <t>SR</t>
  </si>
  <si>
    <t>State review</t>
  </si>
  <si>
    <t>410-16</t>
  </si>
  <si>
    <t>HSS</t>
  </si>
  <si>
    <t>Higher study standards</t>
  </si>
  <si>
    <t>410-18</t>
  </si>
  <si>
    <t>FWS</t>
  </si>
  <si>
    <t>Floodway standard</t>
  </si>
  <si>
    <t>410-21</t>
  </si>
  <si>
    <t>MAPSH</t>
  </si>
  <si>
    <t>Special hazards mapping</t>
  </si>
  <si>
    <t>410-24</t>
  </si>
  <si>
    <t>420 (Open Space Preservation)</t>
  </si>
  <si>
    <t>OSP</t>
  </si>
  <si>
    <t>Preserved open space</t>
  </si>
  <si>
    <t>420-3</t>
  </si>
  <si>
    <t>DR</t>
  </si>
  <si>
    <t>Deed restriction</t>
  </si>
  <si>
    <t>420-12</t>
  </si>
  <si>
    <t>NFOS</t>
  </si>
  <si>
    <t>Natural functions open space</t>
  </si>
  <si>
    <t>420-14</t>
  </si>
  <si>
    <t>SHOS</t>
  </si>
  <si>
    <t>Special hazards open space</t>
  </si>
  <si>
    <t>420-19</t>
  </si>
  <si>
    <t>CEOS</t>
  </si>
  <si>
    <t>Coastal erosion open space</t>
  </si>
  <si>
    <t>420-20</t>
  </si>
  <si>
    <t>OSI</t>
  </si>
  <si>
    <t>Open space incentives</t>
  </si>
  <si>
    <t>420-21</t>
  </si>
  <si>
    <t>LZ</t>
  </si>
  <si>
    <t>Low density zoning</t>
  </si>
  <si>
    <t>420-28</t>
  </si>
  <si>
    <t>h</t>
  </si>
  <si>
    <t>NSP</t>
  </si>
  <si>
    <t>Natural shoreline protection</t>
  </si>
  <si>
    <t>420-30</t>
  </si>
  <si>
    <t>430 (Higher Regulatory Standards)</t>
  </si>
  <si>
    <t>DL</t>
  </si>
  <si>
    <t>Development limitations</t>
  </si>
  <si>
    <t>430-6</t>
  </si>
  <si>
    <t>FRB</t>
  </si>
  <si>
    <t>Freeboard</t>
  </si>
  <si>
    <t>430-11</t>
  </si>
  <si>
    <t>FDN</t>
  </si>
  <si>
    <t>Foundation protection</t>
  </si>
  <si>
    <t>430-16</t>
  </si>
  <si>
    <t>CSI</t>
  </si>
  <si>
    <t>Cumulative substantial improvements</t>
  </si>
  <si>
    <t>430-18</t>
  </si>
  <si>
    <t>LSI</t>
  </si>
  <si>
    <t>Lower substantial improvements</t>
  </si>
  <si>
    <t>430-19</t>
  </si>
  <si>
    <t>PCF</t>
  </si>
  <si>
    <t>Protection of critical facilities</t>
  </si>
  <si>
    <t>430-21</t>
  </si>
  <si>
    <t>ENL</t>
  </si>
  <si>
    <t>Enclosure limits</t>
  </si>
  <si>
    <t>430-23</t>
  </si>
  <si>
    <t>BC</t>
  </si>
  <si>
    <t>Building code</t>
  </si>
  <si>
    <t>430-26</t>
  </si>
  <si>
    <t>i</t>
  </si>
  <si>
    <t>LDP</t>
  </si>
  <si>
    <t>Local drainage protection</t>
  </si>
  <si>
    <t>430-30</t>
  </si>
  <si>
    <t>j</t>
  </si>
  <si>
    <t>MHP</t>
  </si>
  <si>
    <t>Manufactured home park</t>
  </si>
  <si>
    <t>430-31</t>
  </si>
  <si>
    <t>k</t>
  </si>
  <si>
    <t>CAZ</t>
  </si>
  <si>
    <t>Coastal A Zone regulations</t>
  </si>
  <si>
    <t>430-32</t>
  </si>
  <si>
    <t>l</t>
  </si>
  <si>
    <t>SHR</t>
  </si>
  <si>
    <t>Special hazards regulations</t>
  </si>
  <si>
    <t>430-38</t>
  </si>
  <si>
    <t>m</t>
  </si>
  <si>
    <t>TSR</t>
  </si>
  <si>
    <t>Tsunami hazard regulations</t>
  </si>
  <si>
    <t>430-46</t>
  </si>
  <si>
    <t>n</t>
  </si>
  <si>
    <t>CER</t>
  </si>
  <si>
    <t>Coastal erosion regulations</t>
  </si>
  <si>
    <t>430-48</t>
  </si>
  <si>
    <t>o</t>
  </si>
  <si>
    <t>OHS</t>
  </si>
  <si>
    <t>Other higher standards</t>
  </si>
  <si>
    <t>430-52</t>
  </si>
  <si>
    <t>p</t>
  </si>
  <si>
    <t>SMS</t>
  </si>
  <si>
    <t>State-mandated standards</t>
  </si>
  <si>
    <t>430-53</t>
  </si>
  <si>
    <t>q</t>
  </si>
  <si>
    <t>RA</t>
  </si>
  <si>
    <t>Regulations administration</t>
  </si>
  <si>
    <t>430-55</t>
  </si>
  <si>
    <t>610 (Flood Warning and Response)</t>
  </si>
  <si>
    <t>610-8</t>
  </si>
  <si>
    <t>610-11</t>
  </si>
  <si>
    <t>610-15</t>
  </si>
  <si>
    <t>610-19</t>
  </si>
  <si>
    <t>610-21</t>
  </si>
  <si>
    <t>610-22</t>
  </si>
  <si>
    <t>620 (Levees)</t>
  </si>
  <si>
    <t>620-7</t>
  </si>
  <si>
    <t>620-10</t>
  </si>
  <si>
    <t>620-12</t>
  </si>
  <si>
    <t>620-14</t>
  </si>
  <si>
    <t>620-17</t>
  </si>
  <si>
    <t>630 (Dams)</t>
  </si>
  <si>
    <t>630-5</t>
  </si>
  <si>
    <t>630-6</t>
  </si>
  <si>
    <t>630-8</t>
  </si>
  <si>
    <t>630-11</t>
  </si>
  <si>
    <t>630-12</t>
  </si>
  <si>
    <t>WV</t>
  </si>
  <si>
    <t xml:space="preserve">Do you keep FEMA Elevation Certificates on all new buildings and substantial improvements in the SFHA and check that they are correctly filled out? This also applies to FEMA Flood-proofing Certificates.  </t>
  </si>
  <si>
    <t>330a, 350c, 440a</t>
  </si>
  <si>
    <t>Related Activities</t>
  </si>
  <si>
    <t>FEMA NFHL</t>
  </si>
  <si>
    <t>Source Data</t>
  </si>
  <si>
    <t>Elevation Ceriticates - FPM</t>
  </si>
  <si>
    <t>Web</t>
  </si>
  <si>
    <t>321b</t>
  </si>
  <si>
    <t>Depth Grids (HEC-RAS and Hazus); Flood heights and ground elevations</t>
  </si>
  <si>
    <t>Landslide Inventory: Debris Flows/Mudflows</t>
  </si>
  <si>
    <t>Floodway info</t>
  </si>
  <si>
    <t>Community Questions</t>
  </si>
  <si>
    <t>The inquirers must be told what precautions should be taken when developing or improving properties in the vicinity of hazard mudflows. Link to Landslide Mitigation web page.</t>
  </si>
  <si>
    <t>NWI Wetlands/WV WRR; USFWS/State DNR critical habitats</t>
  </si>
  <si>
    <t>Have you identified and mapped areas that should be protected because of their natural floodplain functions?</t>
  </si>
  <si>
    <t>500-YR Floodplains; Levee-protected zones; High Risk Advisory Zones</t>
  </si>
  <si>
    <t>Do you have FEMA Elevation Certificates on buildings built before your CRS application?</t>
  </si>
  <si>
    <t>The max credit for Activity 320 is 90 points.</t>
  </si>
  <si>
    <t>Basic FIRM Information; FEMA NFHL</t>
  </si>
  <si>
    <t>Prerequisite for the rest of the elements.  Refer to 321.b Activity Credit Criteria. Keep a record of service using Building Identifier.</t>
  </si>
  <si>
    <t xml:space="preserve">PB(R)      </t>
  </si>
  <si>
    <t>Retrofitted buildings</t>
  </si>
  <si>
    <t xml:space="preserve">PB(S)      </t>
  </si>
  <si>
    <t>Structural flood control &amp; drainage projects</t>
  </si>
  <si>
    <t xml:space="preserve">What percentage of your Special Flood Hazard Area is kept as park or other publicly preserved open space?	</t>
  </si>
  <si>
    <t xml:space="preserve">What is your community's freeboard requirement? </t>
  </si>
  <si>
    <t>Do you require critical facilities to be protected to the 500-year flood level?</t>
  </si>
  <si>
    <t>Risk Assessment; Building Identifier List</t>
  </si>
  <si>
    <t>HSIP Freedom and other sources</t>
  </si>
  <si>
    <t xml:space="preserve">Do you have a levee, a levee maintenance program, and a levee failure warning and response plan (similar to 610 a-d)? Is there an annual outreach project sent to properties in the area that would flood if the levee overtopped?	</t>
  </si>
  <si>
    <t>Do you have a master list of critical facilities in the floodplain and arrangements for special warnings to them?</t>
  </si>
  <si>
    <t>Do you have a dam failure warning and response plan (similar to 610 a-d)? Is there an annual outreach project sent to properties in the area that would flood if the dam failed?</t>
  </si>
  <si>
    <t>Do you have a master list of critical facilities in the levee failure zone and arrangements for special warnings to them?</t>
  </si>
  <si>
    <t>Requires levee-breach inundation map</t>
  </si>
  <si>
    <t>Requires dam-breach inundation map</t>
  </si>
  <si>
    <t>Do you have a master list of critical facilities in the dam failure zone and arrangements for special warnings to them?</t>
  </si>
  <si>
    <t>Do you track building improvements and repairs cumulatively and add the values up to reach the 50% threshold?</t>
  </si>
  <si>
    <t>Do you require a non conversion agreement signed by the permit applicant for an elevated building?</t>
  </si>
  <si>
    <t>Relevant Ordinance</t>
  </si>
  <si>
    <t xml:space="preserve">Have you adopted a plan to protect aquatic or riparian species or other natural floodplain function?	</t>
  </si>
  <si>
    <t>Do you have a list of every parcel in which a building has been cleared out of the floodplain?</t>
  </si>
  <si>
    <t>Buyout Properties</t>
  </si>
  <si>
    <t xml:space="preserve">Have you adopted a floodplain management or hazard mitigation plan that has been approved by FEMA?	</t>
  </si>
  <si>
    <t>360, 520, 530</t>
  </si>
  <si>
    <t>Repetitive Loss List</t>
  </si>
  <si>
    <t>620, 630</t>
  </si>
  <si>
    <t xml:space="preserve">Does your community prohibit filling or require compensatory storage in all or parts of the SFHA? Does your community prohibit certain types of buildings from all or parts of the SFHA? Does your community prohibit or limit the storage of hazardous materials from all or parts of the SFHA?	</t>
  </si>
  <si>
    <t xml:space="preserve">Are some of those parks or other publicly preserved open spaces preserved in or restored to their original natural state?	</t>
  </si>
  <si>
    <t>Credited open space includes public parks, athletic fields, golf courses, church camps, hunting clubs, and other green space that will be preserved as open space.</t>
  </si>
  <si>
    <t>PAD-US and other protected land sourcees.  Buyout properties.</t>
  </si>
  <si>
    <t>How many parcels in the SFHA are deed restricted and always remain open space?</t>
  </si>
  <si>
    <t>The restriction cannot be changed by a future owner; rather, it can only be amended by a court for just cause.  Note that every parcel for DR credit must have already qualified for OSP credit.</t>
  </si>
  <si>
    <t>Special Notes</t>
  </si>
  <si>
    <t xml:space="preserve">OSP parcels that are preserved in or restored to their natural state. on, graded, or farmed), designated as critical habitat for T&amp;E species, or "green-infrastructure" corridors  </t>
  </si>
  <si>
    <t>Do you provide information about special flood-related hazards such as debris flows or landslides?</t>
  </si>
  <si>
    <t>Do you provide information about water depths?  Which community structures have highest water depths?</t>
  </si>
  <si>
    <t>Do you provide information about the Regulatory Floodway? How many structures are located in floodway?</t>
  </si>
  <si>
    <t>Do you provide information about the 500-YR Flood Zone or High Risk Advisory Zones?  Do you provide information about dam/levee failure inundation zones?</t>
  </si>
  <si>
    <t>Do you provide public information about past flooding to include reviewing repetitive loss areas?  This can include transportation or other infrastructure (highways, railroads, bridges; etc.) closed because of high water.</t>
  </si>
  <si>
    <t>Do real estate agents give house hunters a brochure or handout advising them to check out the flood hazard before they buy?</t>
  </si>
  <si>
    <t>Do you provide basic FIRM information? Do you log inquiries form the public?</t>
  </si>
  <si>
    <t xml:space="preserve">Have you reviewed all your community's flood insurance policies and analyzed where coverage should be improved? </t>
  </si>
  <si>
    <t>Do you visit homes and help people determine how they could reduce their flooding or drainage problem?</t>
  </si>
  <si>
    <t>Mapping of debris flow or mudflow hazards.</t>
  </si>
  <si>
    <t>Do you provide flood-related informational brochure, flyer, or other document that is set out for the public to pick up?  Has your community implemented informational, general, and targeted outreach projects?</t>
  </si>
  <si>
    <t>Are you posting of Elevation Certificates, real-time gage information, and flood protection messages conveyed under Activity 330 (Outreach Projects) on a website?</t>
  </si>
  <si>
    <t>NSRS</t>
  </si>
  <si>
    <t>AMD1</t>
  </si>
  <si>
    <t>AMD2</t>
  </si>
  <si>
    <t>AMD3</t>
  </si>
  <si>
    <t>AMD4</t>
  </si>
  <si>
    <t>AMD5</t>
  </si>
  <si>
    <t>AMD6</t>
  </si>
  <si>
    <t>AMD7</t>
  </si>
  <si>
    <t>AMD8</t>
  </si>
  <si>
    <t>AMD9</t>
  </si>
  <si>
    <t>AMD10</t>
  </si>
  <si>
    <t>AMD11</t>
  </si>
  <si>
    <t>AMD12</t>
  </si>
  <si>
    <t>AMD13</t>
  </si>
  <si>
    <t>442a1</t>
  </si>
  <si>
    <t>442a2</t>
  </si>
  <si>
    <t>442a3</t>
  </si>
  <si>
    <t>442a4</t>
  </si>
  <si>
    <t>442a5</t>
  </si>
  <si>
    <t>442a6</t>
  </si>
  <si>
    <t>442a7</t>
  </si>
  <si>
    <t>442a8</t>
  </si>
  <si>
    <t>442a9</t>
  </si>
  <si>
    <t>442a10</t>
  </si>
  <si>
    <t>442a11</t>
  </si>
  <si>
    <t>442a12</t>
  </si>
  <si>
    <t>442a13</t>
  </si>
  <si>
    <t>SFHA bdrys, corporate limits, parcels, streets</t>
  </si>
  <si>
    <t>Buildings (primary bldg in SFHA)</t>
  </si>
  <si>
    <t>Parcel or building in floodway</t>
  </si>
  <si>
    <t>Show BFE's</t>
  </si>
  <si>
    <t>500-yr floodplain</t>
  </si>
  <si>
    <t>FIRM Zone attributes</t>
  </si>
  <si>
    <t>Other natural hazards like landslides</t>
  </si>
  <si>
    <t>Elevation contour interval &gt; USGS topos</t>
  </si>
  <si>
    <t>Floodplain Data in Tax Database</t>
  </si>
  <si>
    <t>Layers for all FIRMS in effect</t>
  </si>
  <si>
    <t>Hazus Flood Loss (Fig. 510), RLA (Section 503)</t>
  </si>
  <si>
    <t>Building Elevation Data</t>
  </si>
  <si>
    <t>NFHL, parcels, streets</t>
  </si>
  <si>
    <t>Parcels, address site points</t>
  </si>
  <si>
    <t>NFHL</t>
  </si>
  <si>
    <t>Landslides, soils</t>
  </si>
  <si>
    <t>IAS</t>
  </si>
  <si>
    <t>Wetlands, designated riparian habitat</t>
  </si>
  <si>
    <t>Elevation Certificate Points</t>
  </si>
  <si>
    <t>Address site points, bldg. footprings, SFHA inventory</t>
  </si>
  <si>
    <t>Contour layers</t>
  </si>
  <si>
    <t>Hazus-MH outputs, RL Areas</t>
  </si>
  <si>
    <t>352.c</t>
  </si>
  <si>
    <t>&lt; not available &gt;</t>
  </si>
  <si>
    <t>?</t>
  </si>
  <si>
    <t>FMP</t>
  </si>
  <si>
    <t>Has your community adopted regulations for farmland preservation, drainage easements, or for other vacant land purposes?</t>
  </si>
  <si>
    <t>Does your community provide foundation protection regulatoions thta protects against differential settling as well as scour and erosion?</t>
  </si>
  <si>
    <t>Is the regulatory threshold for determining if a building is substantially improved or substantially damaged less than 50%?</t>
  </si>
  <si>
    <t>Does your commmunity provide regulations that ensure that every new building will be built so that it is protected from local drainage flooding?</t>
  </si>
  <si>
    <t>Does the community must have regulatory language that is enforced in manufactured home parks in the regulatory floodplain where the base flood elevation is more than three feet above grade?</t>
  </si>
  <si>
    <t>Does the community require that erosion and sediment control measures be taken on land that is disturbed during development?</t>
  </si>
  <si>
    <t xml:space="preserve">Does the community have stormwater management regulations? </t>
  </si>
  <si>
    <t>Does the community have stormwater management facilities appropriate “best management practices” that will improve the quality of surface water?</t>
  </si>
  <si>
    <t>Does the community (or other non-federal agency) have a program to inspect and maintain its natural channels?</t>
  </si>
  <si>
    <t>Does the community enforce regulations that prohibit the dumping or disposal of debris throughout the community’s drainage system?</t>
  </si>
  <si>
    <t>Hampshire County received credits</t>
  </si>
  <si>
    <t xml:space="preserve">Does the commmunity have other higher standards (OHS) such as prohibiting installation of new septic systems in the floodplain or requiring new streets in the floodplain to be at or above the base flood elevation? </t>
  </si>
  <si>
    <t>Does the community have a flood threat recognition system that provides early notice of a flood for at least one location within the community?</t>
  </si>
  <si>
    <t>Has the community received received a StormReady designation from the NWS?</t>
  </si>
  <si>
    <t xml:space="preserve">Does the community provided for emergency warning alerts and messages that are disseminated to the public when a flood is imminent? </t>
  </si>
  <si>
    <t>Has the community implemented a higher flood study standard?</t>
  </si>
  <si>
    <t>Are the FEMA publications listed in Figure 350-1 of CRS Manual cataloged and available in the community’s library?</t>
  </si>
  <si>
    <t>Are other locally pertinent documents (LPD) in the community’s local public library?</t>
  </si>
  <si>
    <t>Do real estate agents notify those interested in purchasing properties located in the SFHA about the flood hazard and the flood insurance purchase requirement?</t>
  </si>
  <si>
    <t>Does the community have a law or ordinance language that requires one or more disclosure methods prior to the time of sale or rental of a property?</t>
  </si>
  <si>
    <t>Does the community have a disclosure of other hazards (DOH) like dam and levee failure?</t>
  </si>
  <si>
    <t>Has your community conducted any retrofitting projects for buildings located in the SFHA for projects NOT implemented due to a requirement of the NFIP, such as elevating a substantially damaged or substantially improved residential building?</t>
  </si>
  <si>
    <t>Have you certified your community's Repetitive Loss List and created a RL Area Analysis for those properties for which two or more claims of more than $1,000 have been paid by the National Flood Insurance Program (NFIP) within any 10-year period since 1978?</t>
  </si>
  <si>
    <t>If so, enter the state credit for the State's dam safety program. i.e., the value for "SDS"  from the "Dam</t>
  </si>
  <si>
    <t>Community credit requires building inventory in inundation zone</t>
  </si>
  <si>
    <t>Is the community affected by the failure of an upstream high-hazard-potential dam that is monitored by the State’s dam safety program?</t>
  </si>
  <si>
    <t>Food Tool</t>
  </si>
  <si>
    <t>Flood Tool</t>
  </si>
  <si>
    <t>USGS HWM, Mapped Repetitive Loss Areas, Story Maps</t>
  </si>
  <si>
    <t>CID Web</t>
  </si>
  <si>
    <t>Add riparian habitat service to Reference Layers of WV Flood Tool</t>
  </si>
  <si>
    <t>CRS Activities and Elements</t>
  </si>
  <si>
    <t>CRS Code</t>
  </si>
  <si>
    <t>Description</t>
  </si>
  <si>
    <t>Page</t>
  </si>
  <si>
    <t>Do you know the locations of you benchmarks and/or CORS?</t>
  </si>
  <si>
    <t>Investigate adding benchmarks web service to Flood Tool.  BMM1 credits a program that maintains benchmarks so surveyors can find them and can depend on them to be accurate. BMM2 credits a program that maintains a network of stations that support GPS surveying.</t>
  </si>
  <si>
    <t>Max. Points</t>
  </si>
  <si>
    <t>Displayed on WV Flood Tool</t>
  </si>
  <si>
    <t>Credit awarded to Berkeley County and town of Buckhannon</t>
  </si>
  <si>
    <t>US</t>
  </si>
  <si>
    <t>Flood Tool EC's</t>
  </si>
  <si>
    <t>Does you community received flooplain managment or CRS training (RA1)?  IAS addcreditation (RA2)?  Does your community perform detailed inspections (RA3), reinspections (RA4), or store key floodplain management permit records at a safe and secure site (RA5)?</t>
  </si>
  <si>
    <t>This element provides credit for the community’s procedures for administering its floodplain management regulations.  The Risk Assessment project will provide building-level inventories in support of its floodplain management records.</t>
  </si>
  <si>
    <t>154 credit points attainable for West Virginia.  All elements except AMD10.</t>
  </si>
  <si>
    <t>No dam or levee breach maps are published to the WV Flood Tool at the moment.  Ongoing interagency coordination between FEMA and USACE.</t>
  </si>
  <si>
    <t xml:space="preserve">Building year can be obtained from assessment records  </t>
  </si>
  <si>
    <t>Scanned Elevation Certificates</t>
  </si>
  <si>
    <t>WV CRS Credit</t>
  </si>
  <si>
    <t>75% US CRS Cred</t>
  </si>
  <si>
    <t>Color Legend Notes:</t>
  </si>
  <si>
    <t>The 13 WV CRS communities receive some credit for this highlighed element.</t>
  </si>
  <si>
    <t>Elements to review for receiving CRS credit.</t>
  </si>
  <si>
    <t>CRS Credit from WV Flood Tool</t>
  </si>
  <si>
    <t>Potential future CRS Credit from WV Flood Tool</t>
  </si>
  <si>
    <t>Potential future CRS Credit from Community Web Page linked to Community Identifier (CID) data streams.</t>
  </si>
  <si>
    <t>WV CRS</t>
  </si>
  <si>
    <t>US CRS 75%</t>
  </si>
  <si>
    <t xml:space="preserve">US CRS </t>
  </si>
  <si>
    <t>200 Series: Procedures</t>
  </si>
  <si>
    <t>Flood Risk Assessment GIS</t>
  </si>
  <si>
    <t>GIS Source Data</t>
  </si>
  <si>
    <t>301a, 302a</t>
  </si>
  <si>
    <t>403b, 403e</t>
  </si>
  <si>
    <t>Buildings in the SFHA (bSF)</t>
  </si>
  <si>
    <t>Acreage of the SFHA (aSFHA)</t>
  </si>
  <si>
    <t>Flood Risk Assessment GIS, Changes Since Last FIRM</t>
  </si>
  <si>
    <t>Item 13 of CRS Program Data Table, aSFHA needed for impact adjustment.  Use the FEMA CSLF layer to compute Item 11.</t>
  </si>
  <si>
    <t>213a, 222</t>
  </si>
  <si>
    <t>210-13</t>
  </si>
  <si>
    <t xml:space="preserve">Item 6 of CRS Program Data Table. bSF needed for impact adjustment.  </t>
  </si>
  <si>
    <t>Do you know the current acreage of the SFHA (aSFHA)?  This is required for a CRS Application/Renewal and for impact adjustments of certain CRS credits.</t>
  </si>
  <si>
    <t>Do you know the current total number of buildings in the effective SFHA (bSF)?  This is required for a CRS Application/Renewal and for impact adjustments of certain CRS credits.</t>
  </si>
  <si>
    <t>Local Government Bldgs.</t>
  </si>
  <si>
    <t>210-2</t>
  </si>
  <si>
    <t>Insured Community-owned Buildings</t>
  </si>
  <si>
    <t>CRS Class 9 Pre-requisite</t>
  </si>
  <si>
    <t>Does your community maintain flood insurance policies required for all community-owned buildings?</t>
  </si>
  <si>
    <t>CRS Class 9 Pre-requisite.  The CRS encourages communities to do more to reduce their repetitive flooding problems. Additional credit points are provided in other CRS activites.</t>
  </si>
  <si>
    <t>Relevant available information should be provided, such as the dates of past flooding in the area, whether people were killed or injured, and the amount of warning time.  Listing of closed highways and bridges during flood events. Some of this information may be available from the community’s floodplain management or hazard mitigation plan or the community’s CRS Self Assessment conducted under Section 240.  Link to Community Profiles with relevant Flood Disaster History information to include Story Maps.</t>
  </si>
  <si>
    <t>http://www.wvfma.org/documents/resources/WVFMA2013_CRS_Short.pdf</t>
  </si>
  <si>
    <t>WVFMA 2013 - Richard Carte</t>
  </si>
  <si>
    <t>A Local Official’s Guide to Saving Lives, Preventing Property Damage, and Reducing the Cost of Flood Insurance (2018)</t>
  </si>
  <si>
    <t>https://www.fema.gov/media-library-data/1535126505943-439b296e7778b037d05f698f65c7891b/2018NFIP_CRS_Brochure_June_2018_508OK.pdf</t>
  </si>
  <si>
    <t>CRS Resources</t>
  </si>
  <si>
    <t>https://crsresources.org/</t>
  </si>
  <si>
    <t>Kentucky CRS Program</t>
  </si>
  <si>
    <t>http://www.kymitigation.org/crs/</t>
  </si>
  <si>
    <t>http://www.kymitigation.org/3933-2/</t>
  </si>
  <si>
    <t>http://crsresources.org/files/2017-manual/crs_master_list_of_elements-2017_manual.pdf</t>
  </si>
  <si>
    <t>CRS Master List of Elements - 2017</t>
  </si>
  <si>
    <t>CRS Coordinator's Manual</t>
  </si>
  <si>
    <t>https://www.fema.gov/media-library/assets/documents/8768</t>
  </si>
  <si>
    <t>Does your community enforce the International Building and Residential Codes (IBC and IRC)? Does your community have a BCEGS rating?</t>
  </si>
  <si>
    <t>https://crsresources.org/files/200/fema-form-086-0-35.pdf</t>
  </si>
  <si>
    <t>CRS Application of Interest and Quick Checklist</t>
  </si>
  <si>
    <t>CRS Record-Keeping Guidance (2007)</t>
  </si>
  <si>
    <t>https://www.fema.gov/media-library-data/20130726-1754-25045-3642/record_keeping_guidance_508.pdf</t>
  </si>
  <si>
    <t>Small Communities in the CRS (2018)</t>
  </si>
  <si>
    <t>https://www.fema.gov/media-library-data/1534966644297-c0fab027d48811267c3b9d53abf78178/Small_Communities_CRS_Fact_Sheet_FINAL_508OK.pdf</t>
  </si>
  <si>
    <t>NID</t>
  </si>
  <si>
    <t>FEMA NFHL (levees), USACE Levee Database</t>
  </si>
  <si>
    <t xml:space="preserve">Have you conducted your own flood studies (not FEMA sponsored) and do you use the data when regulating new development?  </t>
  </si>
  <si>
    <t>Communities that have received this credit: Berekeley and Jefferson counties; Buckhannon, Martinsburg.  Resolve with Christina Groves regarding credit for Advisory Flood Heights in Approximate A Zones.</t>
  </si>
  <si>
    <t>https://kyem.ky.gov/recovery/Documents/CK-EHMP%202018,%20S3-S6,%20Risk%20Assessment,%20Hazard%20Identification,%203,%20RL,%20Original%20Submittal.pdf</t>
  </si>
  <si>
    <t>2018 Kentucky Hazard Mitigation Plan Update – Repetitive Loss Assessment</t>
  </si>
  <si>
    <t>State Based Credits</t>
  </si>
  <si>
    <t>Credits</t>
  </si>
  <si>
    <t>prorated</t>
  </si>
  <si>
    <t>140 + 14 (AMD13)</t>
  </si>
  <si>
    <t>100 +-</t>
  </si>
  <si>
    <t>https://crsresources.org/files/300/crs_credit_for_planning_committees_2017.pdf</t>
  </si>
  <si>
    <t>CRS Credit for Planning Committees</t>
  </si>
  <si>
    <t>See LID credit example for Berkeley County on page 450-10 of 2017 CRS Manual. Up to 380 points for regulating development on a case-by-case basis to ensure that the peak flow of stormwater runoff from each site will not exceed the pre-development runoff</t>
  </si>
  <si>
    <t>CID</t>
  </si>
  <si>
    <t>540004</t>
  </si>
  <si>
    <t>540073</t>
  </si>
  <si>
    <t>540144</t>
  </si>
  <si>
    <t>540199</t>
  </si>
  <si>
    <t>540226</t>
  </si>
  <si>
    <t>540282</t>
  </si>
  <si>
    <t>COMMUNITY NAME</t>
  </si>
  <si>
    <t>PHILIPPI, CITY OF</t>
  </si>
  <si>
    <t>CHARLESTON, CITY OF</t>
  </si>
  <si>
    <t xml:space="preserve">MORGAN COUNTY </t>
  </si>
  <si>
    <t>BUCKHANNON, CITY OF</t>
  </si>
  <si>
    <t xml:space="preserve">HAMPSHIRE COUNTY </t>
  </si>
  <si>
    <t xml:space="preserve">BERKELEY COUNTY </t>
  </si>
  <si>
    <t>STATE</t>
  </si>
  <si>
    <t>540006</t>
  </si>
  <si>
    <t>540065</t>
  </si>
  <si>
    <t>540164</t>
  </si>
  <si>
    <t>540194</t>
  </si>
  <si>
    <t>COUNTY</t>
  </si>
  <si>
    <t>BARBOUR</t>
  </si>
  <si>
    <t>KANAWH</t>
  </si>
  <si>
    <t>MORGAN</t>
  </si>
  <si>
    <t>UPSHUR</t>
  </si>
  <si>
    <t>HAMPSHIRE</t>
  </si>
  <si>
    <t>BERKELEY</t>
  </si>
  <si>
    <t>MARTINSBURG, CITY OF</t>
  </si>
  <si>
    <t>JEFFERSON COUNTY *</t>
  </si>
  <si>
    <t>PUTNAM COUNTY *</t>
  </si>
  <si>
    <t>PARSONS, TOWN OF</t>
  </si>
  <si>
    <t>REGION</t>
  </si>
  <si>
    <t>CLASS</t>
  </si>
  <si>
    <t>JEFFERSON</t>
  </si>
  <si>
    <t>PUTNAM</t>
  </si>
  <si>
    <t>TUCKER</t>
  </si>
  <si>
    <t>cTOTAL</t>
  </si>
  <si>
    <t>CGA</t>
  </si>
  <si>
    <t>c310</t>
  </si>
  <si>
    <t>cTOT</t>
  </si>
  <si>
    <t>cEC</t>
  </si>
  <si>
    <t>Elevation Certificates</t>
  </si>
  <si>
    <t>Year_310</t>
  </si>
  <si>
    <t>cECPO</t>
  </si>
  <si>
    <t>cECPR</t>
  </si>
  <si>
    <t>ECCF</t>
  </si>
  <si>
    <t>cECCF</t>
  </si>
  <si>
    <t>ECWS</t>
  </si>
  <si>
    <t>cECWS</t>
  </si>
  <si>
    <t>MAP INFORMATION SERVICE</t>
  </si>
  <si>
    <t>c320</t>
  </si>
  <si>
    <t>C320</t>
  </si>
  <si>
    <t>322 ELEMENTS</t>
  </si>
  <si>
    <t>90 MAX PTS</t>
  </si>
  <si>
    <t>SOURCE</t>
  </si>
  <si>
    <t>Year_320</t>
  </si>
  <si>
    <t>322a</t>
  </si>
  <si>
    <t>Basic FIRM Information</t>
  </si>
  <si>
    <t>322b</t>
  </si>
  <si>
    <t>Additional FIRM Information</t>
  </si>
  <si>
    <t>322c</t>
  </si>
  <si>
    <t>Problems not shown on FIRM</t>
  </si>
  <si>
    <t>Dam/Levee Zones</t>
  </si>
  <si>
    <t>322d</t>
  </si>
  <si>
    <t>Flood Depth Data</t>
  </si>
  <si>
    <t>Depth Grids</t>
  </si>
  <si>
    <t>322e</t>
  </si>
  <si>
    <t>Landslide links</t>
  </si>
  <si>
    <t>322f</t>
  </si>
  <si>
    <t>Historical flood information</t>
  </si>
  <si>
    <t>USGS HWM, Rep. Loss Area</t>
  </si>
  <si>
    <t>322g</t>
  </si>
  <si>
    <t>NWI Wetlands</t>
  </si>
  <si>
    <t>c320 = MI1 + MI2 + MI3 + MI4 + MI5 + MI up to the maximum of 90 points</t>
  </si>
  <si>
    <t>cMI</t>
  </si>
  <si>
    <t>Outreach Projectrs</t>
  </si>
  <si>
    <t>c330</t>
  </si>
  <si>
    <t>C330</t>
  </si>
  <si>
    <t>Year_330</t>
  </si>
  <si>
    <t>OPC</t>
  </si>
  <si>
    <t>Sum OP</t>
  </si>
  <si>
    <t>OPF</t>
  </si>
  <si>
    <t>Sum PPI (OP)</t>
  </si>
  <si>
    <t>OPA1</t>
  </si>
  <si>
    <t>Sum STK (OP)</t>
  </si>
  <si>
    <t>OPA2</t>
  </si>
  <si>
    <t>cOP</t>
  </si>
  <si>
    <t>OPA3</t>
  </si>
  <si>
    <t>Sum FRP</t>
  </si>
  <si>
    <t>OPS</t>
  </si>
  <si>
    <t>Sum PPI (FRP)</t>
  </si>
  <si>
    <t>PFI</t>
  </si>
  <si>
    <t>cFRP</t>
  </si>
  <si>
    <t>Hazard Disclosure</t>
  </si>
  <si>
    <t>c340</t>
  </si>
  <si>
    <t>Year_340</t>
  </si>
  <si>
    <t>cDFH</t>
  </si>
  <si>
    <t>cDOH</t>
  </si>
  <si>
    <t>Flood Protection Information</t>
  </si>
  <si>
    <t>c350</t>
  </si>
  <si>
    <t>C350</t>
  </si>
  <si>
    <t>Year_350</t>
  </si>
  <si>
    <t>LIB1</t>
  </si>
  <si>
    <t>LIB2</t>
  </si>
  <si>
    <t>352c</t>
  </si>
  <si>
    <t>352 Flood Protection Website</t>
  </si>
  <si>
    <t>77 MAX PTS</t>
  </si>
  <si>
    <t>LIB3</t>
  </si>
  <si>
    <t>352c1</t>
  </si>
  <si>
    <t>Flood Protection Links (Table 330-1)</t>
  </si>
  <si>
    <t>WEB1</t>
  </si>
  <si>
    <t>LIB4</t>
  </si>
  <si>
    <t>352c2</t>
  </si>
  <si>
    <t>Posting real-time gage info, flood height predictions</t>
  </si>
  <si>
    <t>WEB2</t>
  </si>
  <si>
    <t>LIB5</t>
  </si>
  <si>
    <t>352c3</t>
  </si>
  <si>
    <t>Posting elevation certificates</t>
  </si>
  <si>
    <t>Link to Flood Tool (page 350-10)</t>
  </si>
  <si>
    <t>WEB3</t>
  </si>
  <si>
    <t>LIB6</t>
  </si>
  <si>
    <t>WEB4</t>
  </si>
  <si>
    <t>LIB7</t>
  </si>
  <si>
    <t>cWEB</t>
  </si>
  <si>
    <t>Flood Protection Assistance</t>
  </si>
  <si>
    <t>c360</t>
  </si>
  <si>
    <t>Year_360</t>
  </si>
  <si>
    <t>FPA1</t>
  </si>
  <si>
    <t>FPA2</t>
  </si>
  <si>
    <t>cPPA</t>
  </si>
  <si>
    <t>FPA3</t>
  </si>
  <si>
    <t>FPA4</t>
  </si>
  <si>
    <t>cPPV</t>
  </si>
  <si>
    <t>FPA5</t>
  </si>
  <si>
    <t>FPA6</t>
  </si>
  <si>
    <t>cFAA</t>
  </si>
  <si>
    <t>FPA</t>
  </si>
  <si>
    <t>Flood Insurance Promotion</t>
  </si>
  <si>
    <t>c370</t>
  </si>
  <si>
    <t>Year_370</t>
  </si>
  <si>
    <t>Sum CPI</t>
  </si>
  <si>
    <t>Sum PPI</t>
  </si>
  <si>
    <t>Sum STK</t>
  </si>
  <si>
    <t>cCPI</t>
  </si>
  <si>
    <t>cTA</t>
  </si>
  <si>
    <t>Flood Hazad Mapping</t>
  </si>
  <si>
    <t>c410</t>
  </si>
  <si>
    <t>CGA410</t>
  </si>
  <si>
    <t>Year_410</t>
  </si>
  <si>
    <t>FWS1</t>
  </si>
  <si>
    <t>NS1</t>
  </si>
  <si>
    <t>FWS2</t>
  </si>
  <si>
    <t>NS2</t>
  </si>
  <si>
    <t>FWS3</t>
  </si>
  <si>
    <t>NS3</t>
  </si>
  <si>
    <t>FWS4</t>
  </si>
  <si>
    <t>NS4</t>
  </si>
  <si>
    <t>FWS5</t>
  </si>
  <si>
    <t>NS5</t>
  </si>
  <si>
    <t>FWS6</t>
  </si>
  <si>
    <t>NS6</t>
  </si>
  <si>
    <t>LEV1</t>
  </si>
  <si>
    <t>LEV2</t>
  </si>
  <si>
    <t>LEV3</t>
  </si>
  <si>
    <t>LEV4</t>
  </si>
  <si>
    <t>LEV5</t>
  </si>
  <si>
    <t>LEV6</t>
  </si>
  <si>
    <t>SR1</t>
  </si>
  <si>
    <t>SR2</t>
  </si>
  <si>
    <t>SR3</t>
  </si>
  <si>
    <t>SR4</t>
  </si>
  <si>
    <t>SR5</t>
  </si>
  <si>
    <t>SR6</t>
  </si>
  <si>
    <t>HSS1</t>
  </si>
  <si>
    <t>HSS2</t>
  </si>
  <si>
    <t>HSS3</t>
  </si>
  <si>
    <t>HSS4</t>
  </si>
  <si>
    <t>HSS5</t>
  </si>
  <si>
    <t>HSS6</t>
  </si>
  <si>
    <t>CTP21</t>
  </si>
  <si>
    <t>CTP22</t>
  </si>
  <si>
    <t>CTP23</t>
  </si>
  <si>
    <t>CTP24</t>
  </si>
  <si>
    <t>CTP25</t>
  </si>
  <si>
    <t>CTP26</t>
  </si>
  <si>
    <t>cAFD1</t>
  </si>
  <si>
    <t>cAFD2</t>
  </si>
  <si>
    <t>cAFD3</t>
  </si>
  <si>
    <t>cAFD4</t>
  </si>
  <si>
    <t>cAFD5</t>
  </si>
  <si>
    <t>cAFD6</t>
  </si>
  <si>
    <t>cAFD</t>
  </si>
  <si>
    <t>rMAP#1</t>
  </si>
  <si>
    <t>CTP1</t>
  </si>
  <si>
    <t>rMAP#2</t>
  </si>
  <si>
    <t>CTP2SH</t>
  </si>
  <si>
    <t>rMAP#3</t>
  </si>
  <si>
    <t>c410SH</t>
  </si>
  <si>
    <t>rMAP#4</t>
  </si>
  <si>
    <t>rMAP#5</t>
  </si>
  <si>
    <t>rMAP#6</t>
  </si>
  <si>
    <t>MAP#1</t>
  </si>
  <si>
    <t>MAP#2</t>
  </si>
  <si>
    <t>MAP#3</t>
  </si>
  <si>
    <t>MAP#4</t>
  </si>
  <si>
    <t>MAP#5</t>
  </si>
  <si>
    <t>MAP#6</t>
  </si>
  <si>
    <t>aSFT</t>
  </si>
  <si>
    <t>Open Space Preservation</t>
  </si>
  <si>
    <t>c420</t>
  </si>
  <si>
    <t>CGA420</t>
  </si>
  <si>
    <t>OPEN SPACE - 422 ELEMENTS</t>
  </si>
  <si>
    <t>2,870 MAX PTS</t>
  </si>
  <si>
    <t>Year_420</t>
  </si>
  <si>
    <t>OS</t>
  </si>
  <si>
    <t>422a</t>
  </si>
  <si>
    <t>Open space preservation (OSP):</t>
  </si>
  <si>
    <t>Parcels, land use, acreage, SFHA parcel</t>
  </si>
  <si>
    <t>cOSP</t>
  </si>
  <si>
    <t>cOS</t>
  </si>
  <si>
    <t>422b</t>
  </si>
  <si>
    <t>Deed restrictions (DR):</t>
  </si>
  <si>
    <t>Mitigated Properties</t>
  </si>
  <si>
    <t>cDR</t>
  </si>
  <si>
    <t>422c</t>
  </si>
  <si>
    <t>Natural functions open space (NFOS):</t>
  </si>
  <si>
    <t>422c1</t>
  </si>
  <si>
    <t>Undeveloped Natural State</t>
  </si>
  <si>
    <t>Impervious surfaces subtracted</t>
  </si>
  <si>
    <t>NFOS1</t>
  </si>
  <si>
    <t>NB</t>
  </si>
  <si>
    <t>422c2</t>
  </si>
  <si>
    <t>Plan to Protect Natural Functions</t>
  </si>
  <si>
    <t>(parking lots, streets, roads, building roofs)</t>
  </si>
  <si>
    <t>NFOS2</t>
  </si>
  <si>
    <t>cNB</t>
  </si>
  <si>
    <t>422c3</t>
  </si>
  <si>
    <t>Threatened or Endangered Species</t>
  </si>
  <si>
    <t>Drainage easement, channel right of way</t>
  </si>
  <si>
    <t>NFOS3</t>
  </si>
  <si>
    <t>c420SH</t>
  </si>
  <si>
    <t>422c4</t>
  </si>
  <si>
    <t>Designated Open Space Corridor</t>
  </si>
  <si>
    <t>See Figure 420-1 (Add floodway acreage)</t>
  </si>
  <si>
    <t>NFOS4</t>
  </si>
  <si>
    <t>R&amp;E species, potected lands/easements</t>
  </si>
  <si>
    <t>NFOS5</t>
  </si>
  <si>
    <t>cNFOS</t>
  </si>
  <si>
    <t>422d</t>
  </si>
  <si>
    <t>Special flood-related hazards open space (SHOS):</t>
  </si>
  <si>
    <t>cSHOS</t>
  </si>
  <si>
    <t>422f</t>
  </si>
  <si>
    <t>Open space incentives (OSI):</t>
  </si>
  <si>
    <t>Regulations for open space</t>
  </si>
  <si>
    <t>OSI1</t>
  </si>
  <si>
    <t>Site Regulations</t>
  </si>
  <si>
    <t>OSI2</t>
  </si>
  <si>
    <t>Sites with natural floodplain functions</t>
  </si>
  <si>
    <t>OSI3</t>
  </si>
  <si>
    <t>Development transfers</t>
  </si>
  <si>
    <t>OSI4</t>
  </si>
  <si>
    <t>Cluster Development</t>
  </si>
  <si>
    <t>OSI5</t>
  </si>
  <si>
    <t>Tax incentives</t>
  </si>
  <si>
    <t>OSI6</t>
  </si>
  <si>
    <t>Community Land Use Plan</t>
  </si>
  <si>
    <t>OSI7</t>
  </si>
  <si>
    <t>cOSI</t>
  </si>
  <si>
    <t>S#1</t>
  </si>
  <si>
    <t>LZs#1</t>
  </si>
  <si>
    <t>S#2</t>
  </si>
  <si>
    <t>LZs#2</t>
  </si>
  <si>
    <t>S#3</t>
  </si>
  <si>
    <t>LZs#3</t>
  </si>
  <si>
    <t>422g</t>
  </si>
  <si>
    <t>Low-density zoning (LZ):</t>
  </si>
  <si>
    <t>cLZ</t>
  </si>
  <si>
    <t>422h</t>
  </si>
  <si>
    <t>Natural shoreline protection (NSP):</t>
  </si>
  <si>
    <t>cNSP</t>
  </si>
  <si>
    <t>Higher Regulatory Standads</t>
  </si>
  <si>
    <t>c430</t>
  </si>
  <si>
    <t>CGA430</t>
  </si>
  <si>
    <t>Year_430</t>
  </si>
  <si>
    <t>FRB1</t>
  </si>
  <si>
    <t>DL1a#1</t>
  </si>
  <si>
    <t>FRB2</t>
  </si>
  <si>
    <t>DL1a#2</t>
  </si>
  <si>
    <t>FRB3</t>
  </si>
  <si>
    <t>DL1a#3</t>
  </si>
  <si>
    <t>cFRB</t>
  </si>
  <si>
    <t>DL1b#1</t>
  </si>
  <si>
    <t>DL1b#2</t>
  </si>
  <si>
    <t>cFDN</t>
  </si>
  <si>
    <t>DL1b#3</t>
  </si>
  <si>
    <t>DL2#1</t>
  </si>
  <si>
    <t>cCSI</t>
  </si>
  <si>
    <t>DL2#2</t>
  </si>
  <si>
    <t>DL2#3</t>
  </si>
  <si>
    <t>cLSI</t>
  </si>
  <si>
    <t>DL3a#1</t>
  </si>
  <si>
    <t>DL3a#2</t>
  </si>
  <si>
    <t>cPCF</t>
  </si>
  <si>
    <t>DL3a#3</t>
  </si>
  <si>
    <t>PSC1</t>
  </si>
  <si>
    <t>DL3b#1</t>
  </si>
  <si>
    <t>PSC2</t>
  </si>
  <si>
    <t>DL3b#2</t>
  </si>
  <si>
    <t>PSC3</t>
  </si>
  <si>
    <t>DL3b#3</t>
  </si>
  <si>
    <t>cPSC</t>
  </si>
  <si>
    <t>DL3c#1</t>
  </si>
  <si>
    <t>NBR</t>
  </si>
  <si>
    <t>DL3c#2</t>
  </si>
  <si>
    <t>cNBR</t>
  </si>
  <si>
    <t>DL3c#3</t>
  </si>
  <si>
    <t>cDL</t>
  </si>
  <si>
    <t>cENL</t>
  </si>
  <si>
    <t>cOHS</t>
  </si>
  <si>
    <t>cSMS</t>
  </si>
  <si>
    <t>BC1</t>
  </si>
  <si>
    <t>FDN1</t>
  </si>
  <si>
    <t>IBC</t>
  </si>
  <si>
    <t>FDN2</t>
  </si>
  <si>
    <t>IRC</t>
  </si>
  <si>
    <t>FDN3</t>
  </si>
  <si>
    <t>OBC</t>
  </si>
  <si>
    <t>BC2</t>
  </si>
  <si>
    <t>CSI1#1</t>
  </si>
  <si>
    <t>cBC</t>
  </si>
  <si>
    <t>CSI1#2</t>
  </si>
  <si>
    <t>cSTF</t>
  </si>
  <si>
    <t>CSI1#3</t>
  </si>
  <si>
    <t>CSI2#1</t>
  </si>
  <si>
    <t>cMHP</t>
  </si>
  <si>
    <t>CSI2#2</t>
  </si>
  <si>
    <t>CSI2#3</t>
  </si>
  <si>
    <t>cCAZ</t>
  </si>
  <si>
    <t>CSI3#1</t>
  </si>
  <si>
    <t>LDC</t>
  </si>
  <si>
    <t>CSI3#2</t>
  </si>
  <si>
    <t>cLDC</t>
  </si>
  <si>
    <t>CSI3#3</t>
  </si>
  <si>
    <t>LZ1</t>
  </si>
  <si>
    <t>CSI4#1</t>
  </si>
  <si>
    <t>LZ2</t>
  </si>
  <si>
    <t>CSI4#2</t>
  </si>
  <si>
    <t>LZ3</t>
  </si>
  <si>
    <t>CSI4#3</t>
  </si>
  <si>
    <t>CSI#1</t>
  </si>
  <si>
    <t>c430LD</t>
  </si>
  <si>
    <t>CSI#2</t>
  </si>
  <si>
    <t>c430SH</t>
  </si>
  <si>
    <t>CSI#3</t>
  </si>
  <si>
    <t>LSI#1</t>
  </si>
  <si>
    <t>LSI#2</t>
  </si>
  <si>
    <t>LSI#3</t>
  </si>
  <si>
    <t>PCF1#1</t>
  </si>
  <si>
    <t>PCF1#2</t>
  </si>
  <si>
    <t>PCF1#3</t>
  </si>
  <si>
    <t>PCF2#1</t>
  </si>
  <si>
    <t>PCF2#2</t>
  </si>
  <si>
    <t>PCF2#3</t>
  </si>
  <si>
    <t>ENL1,2#1</t>
  </si>
  <si>
    <t>ENL1,2#2</t>
  </si>
  <si>
    <t>ENL1,2#3</t>
  </si>
  <si>
    <t>ENL3#1</t>
  </si>
  <si>
    <t>ENL3#2</t>
  </si>
  <si>
    <t>ENL3#3</t>
  </si>
  <si>
    <t>LDP1</t>
  </si>
  <si>
    <t>LDP2</t>
  </si>
  <si>
    <t>LDP3</t>
  </si>
  <si>
    <t>LDP4</t>
  </si>
  <si>
    <t>cLDP</t>
  </si>
  <si>
    <t>CAZ1#1</t>
  </si>
  <si>
    <t>CAZ1#2</t>
  </si>
  <si>
    <t>CAZ1#3</t>
  </si>
  <si>
    <t>CAZ2#1</t>
  </si>
  <si>
    <t>CAZ2#2</t>
  </si>
  <si>
    <t>CAZ2#3</t>
  </si>
  <si>
    <t>CAZ#1</t>
  </si>
  <si>
    <t>CAZ#2</t>
  </si>
  <si>
    <t>CAZ#3</t>
  </si>
  <si>
    <t>SHR#1</t>
  </si>
  <si>
    <t>SHR#2</t>
  </si>
  <si>
    <t>SHR#3</t>
  </si>
  <si>
    <t>cSHR</t>
  </si>
  <si>
    <t>OHS#1</t>
  </si>
  <si>
    <t>OHS#2</t>
  </si>
  <si>
    <t>OHS#3</t>
  </si>
  <si>
    <t>RA1</t>
  </si>
  <si>
    <t>RA2</t>
  </si>
  <si>
    <t>RA3</t>
  </si>
  <si>
    <t>RA4</t>
  </si>
  <si>
    <t>RA5</t>
  </si>
  <si>
    <t>cRA</t>
  </si>
  <si>
    <t>Flood Data Maintenance</t>
  </si>
  <si>
    <t>c440</t>
  </si>
  <si>
    <t>CGA440</t>
  </si>
  <si>
    <t>442 ADDITIONAL MAP DATA ELEMENTS</t>
  </si>
  <si>
    <t>160 MAX PTS</t>
  </si>
  <si>
    <t>Year_440</t>
  </si>
  <si>
    <t>cAMD</t>
  </si>
  <si>
    <t>ERM</t>
  </si>
  <si>
    <t>Address site points</t>
  </si>
  <si>
    <t>c440SH</t>
  </si>
  <si>
    <t>SAMS 10-ft contours</t>
  </si>
  <si>
    <t>NFHL Panel Index</t>
  </si>
  <si>
    <t>Hazus Flood Loss estimates, Rep. Loss Areas</t>
  </si>
  <si>
    <t>442b</t>
  </si>
  <si>
    <t>FIRM Maintenance</t>
  </si>
  <si>
    <t>442c1</t>
  </si>
  <si>
    <t>Benchmark maintenance 1-mile</t>
  </si>
  <si>
    <t>BMM1</t>
  </si>
  <si>
    <t>442c2</t>
  </si>
  <si>
    <t>Benchmark maintenance CORS</t>
  </si>
  <si>
    <t>BMM2</t>
  </si>
  <si>
    <t>442c</t>
  </si>
  <si>
    <t>cBMM</t>
  </si>
  <si>
    <t>Stormwater Management</t>
  </si>
  <si>
    <t>c450</t>
  </si>
  <si>
    <t>CGA450</t>
  </si>
  <si>
    <t>Year_450</t>
  </si>
  <si>
    <t>SZ1</t>
  </si>
  <si>
    <t>SZ2</t>
  </si>
  <si>
    <t>SZ3</t>
  </si>
  <si>
    <t>DS1</t>
  </si>
  <si>
    <t>DS2</t>
  </si>
  <si>
    <t>DS3</t>
  </si>
  <si>
    <t>PUB1</t>
  </si>
  <si>
    <t>LID1</t>
  </si>
  <si>
    <t>PUB2</t>
  </si>
  <si>
    <t>LID2</t>
  </si>
  <si>
    <t>PUB3</t>
  </si>
  <si>
    <t>LID3</t>
  </si>
  <si>
    <t>cSMR</t>
  </si>
  <si>
    <t>SMP1</t>
  </si>
  <si>
    <t>SMP2</t>
  </si>
  <si>
    <t>SMP3</t>
  </si>
  <si>
    <t>SMR1</t>
  </si>
  <si>
    <t>cSMP</t>
  </si>
  <si>
    <t>SMR2</t>
  </si>
  <si>
    <t>FRX</t>
  </si>
  <si>
    <t>SMR3</t>
  </si>
  <si>
    <t>cFRX</t>
  </si>
  <si>
    <t>WMP1</t>
  </si>
  <si>
    <t>WMP2</t>
  </si>
  <si>
    <t>WMP3</t>
  </si>
  <si>
    <t>cWMP</t>
  </si>
  <si>
    <t>cESC</t>
  </si>
  <si>
    <t>cWQ</t>
  </si>
  <si>
    <t>Floodplain Management Planning</t>
  </si>
  <si>
    <t>c510</t>
  </si>
  <si>
    <t>Year_510</t>
  </si>
  <si>
    <t>cFMP</t>
  </si>
  <si>
    <t>512b</t>
  </si>
  <si>
    <t>Repetitive Loss Area Analysis (RLAA)</t>
  </si>
  <si>
    <t>Repetitive Loss Structures, Claims</t>
  </si>
  <si>
    <t>RLAA#1</t>
  </si>
  <si>
    <t>cRLAA</t>
  </si>
  <si>
    <t>See Section 503 for Repetitive Loss Areas</t>
  </si>
  <si>
    <t>RLAA#2</t>
  </si>
  <si>
    <t>HCP</t>
  </si>
  <si>
    <t>RLA Maps</t>
  </si>
  <si>
    <t>RLAA#3</t>
  </si>
  <si>
    <t>512c</t>
  </si>
  <si>
    <t>Natural Floodplain Functions Plan</t>
  </si>
  <si>
    <t>EPA/Wetlands specialists/DNR/WV DOF</t>
  </si>
  <si>
    <t>Natural Floodplain Habitat</t>
  </si>
  <si>
    <t>NFP1</t>
  </si>
  <si>
    <t>Single-Issue, Single Species Plans</t>
  </si>
  <si>
    <t>15 x # of plans</t>
  </si>
  <si>
    <t>NFP2</t>
  </si>
  <si>
    <t>cNFP</t>
  </si>
  <si>
    <t>Acquisition and Relocation</t>
  </si>
  <si>
    <t>c520</t>
  </si>
  <si>
    <t>Year_520</t>
  </si>
  <si>
    <t>bAR</t>
  </si>
  <si>
    <t>bRL</t>
  </si>
  <si>
    <t>FMAbAR</t>
  </si>
  <si>
    <t>bSRL</t>
  </si>
  <si>
    <t>cbAR</t>
  </si>
  <si>
    <t>bSF</t>
  </si>
  <si>
    <t>FMAbRL</t>
  </si>
  <si>
    <t>cbRL</t>
  </si>
  <si>
    <t>FMAbSRL</t>
  </si>
  <si>
    <t>cbSRL</t>
  </si>
  <si>
    <t>bCF</t>
  </si>
  <si>
    <t>FMAbCF</t>
  </si>
  <si>
    <t>cbCF</t>
  </si>
  <si>
    <t>bVZ</t>
  </si>
  <si>
    <t>FMAbVZ</t>
  </si>
  <si>
    <t>cbVZ</t>
  </si>
  <si>
    <t>Flood Protection</t>
  </si>
  <si>
    <t>c530</t>
  </si>
  <si>
    <t>Year_530</t>
  </si>
  <si>
    <t>PB</t>
  </si>
  <si>
    <t>nPB</t>
  </si>
  <si>
    <t>Sum PB</t>
  </si>
  <si>
    <t>Drainage System Maintenance</t>
  </si>
  <si>
    <t>c540</t>
  </si>
  <si>
    <t>Year_540</t>
  </si>
  <si>
    <t>cCDR</t>
  </si>
  <si>
    <t>c540SH</t>
  </si>
  <si>
    <t>cPSM</t>
  </si>
  <si>
    <t>cCIP</t>
  </si>
  <si>
    <t>cSBM</t>
  </si>
  <si>
    <t>EPM</t>
  </si>
  <si>
    <t>Flood Warning and Response</t>
  </si>
  <si>
    <t>c610</t>
  </si>
  <si>
    <t>Year_610</t>
  </si>
  <si>
    <t>FTR1</t>
  </si>
  <si>
    <t>FTR2</t>
  </si>
  <si>
    <t>FTR3</t>
  </si>
  <si>
    <t>cFTR</t>
  </si>
  <si>
    <t>EWD1</t>
  </si>
  <si>
    <t>EWD2</t>
  </si>
  <si>
    <t>EWD3</t>
  </si>
  <si>
    <t>cEWD</t>
  </si>
  <si>
    <t>ORE1</t>
  </si>
  <si>
    <t>FRO1</t>
  </si>
  <si>
    <t>ORE2</t>
  </si>
  <si>
    <t>FRO2</t>
  </si>
  <si>
    <t>ORE3</t>
  </si>
  <si>
    <t>FRO3</t>
  </si>
  <si>
    <t>cORE</t>
  </si>
  <si>
    <t>cFRO</t>
  </si>
  <si>
    <t>CFP1</t>
  </si>
  <si>
    <t>cCFP</t>
  </si>
  <si>
    <t>CFP2</t>
  </si>
  <si>
    <t>CFP3</t>
  </si>
  <si>
    <t>Levees</t>
  </si>
  <si>
    <t>c620</t>
  </si>
  <si>
    <t>SRC/TRC</t>
  </si>
  <si>
    <t>Year_620</t>
  </si>
  <si>
    <t>cLM</t>
  </si>
  <si>
    <t>LPL1</t>
  </si>
  <si>
    <t>cLFR</t>
  </si>
  <si>
    <t>LPL2</t>
  </si>
  <si>
    <t>cLFW</t>
  </si>
  <si>
    <t>LPL3</t>
  </si>
  <si>
    <t>cLFO</t>
  </si>
  <si>
    <t>cLPL</t>
  </si>
  <si>
    <t>cLCF</t>
  </si>
  <si>
    <t>c630</t>
  </si>
  <si>
    <t>Dams</t>
  </si>
  <si>
    <t>Year_630</t>
  </si>
  <si>
    <t>DFP1</t>
  </si>
  <si>
    <t>632a</t>
  </si>
  <si>
    <t>State Dam Safety Program</t>
  </si>
  <si>
    <t>cSDS</t>
  </si>
  <si>
    <t>DFP2</t>
  </si>
  <si>
    <t>cDFR</t>
  </si>
  <si>
    <t>DFP3</t>
  </si>
  <si>
    <t>cDFW</t>
  </si>
  <si>
    <t>cDFP</t>
  </si>
  <si>
    <t>cDFO</t>
  </si>
  <si>
    <t>cDCF</t>
  </si>
  <si>
    <t>aSFHA</t>
  </si>
  <si>
    <t>Other Activities</t>
  </si>
  <si>
    <t>302a</t>
  </si>
  <si>
    <t>Counting buildings in SFHA (bSFA)</t>
  </si>
  <si>
    <t>213a</t>
  </si>
  <si>
    <t>Program Data Table (bSF), (aSFA)</t>
  </si>
  <si>
    <t>503+A397:A407A397:A408B406A397:A406A397:A405A397:A406</t>
  </si>
  <si>
    <t>Repetitive Loss Areas</t>
  </si>
  <si>
    <t>Address List and Building County</t>
  </si>
  <si>
    <t>Open Space Parcel Reports</t>
  </si>
  <si>
    <t>Parcel acreage in SFHA and Floodway</t>
  </si>
  <si>
    <t>Impact Adjustments</t>
  </si>
  <si>
    <t>Number of buildings affected compared to number of building in SFHA</t>
  </si>
  <si>
    <t>Area of the floodplain that is affected compared to the area of the SFHA</t>
  </si>
  <si>
    <t>Map Information Services</t>
  </si>
  <si>
    <t>Floodplain Management Planning (Hazard Mitigation Plan)</t>
  </si>
  <si>
    <t>High Hazard Dams</t>
  </si>
  <si>
    <t>BENEFITS (2017 Coordinator's Manual)</t>
  </si>
  <si>
    <t>Additional Map Data (Flood Data Maintenance)</t>
  </si>
  <si>
    <t>Public Information Activities</t>
  </si>
  <si>
    <t>Mapping and Regulations</t>
  </si>
  <si>
    <t>Flood Damage Reduction Activities</t>
  </si>
  <si>
    <t>Warning and Response</t>
  </si>
  <si>
    <t>Program Data and Impact Adjustments</t>
  </si>
  <si>
    <t>CRS Activity</t>
  </si>
  <si>
    <t>CRS Series</t>
  </si>
  <si>
    <t>CRS Element</t>
  </si>
  <si>
    <t>CRS Credit Points</t>
  </si>
  <si>
    <t>Advisory BFE (New Study)</t>
  </si>
  <si>
    <t>Basic Scenario Points</t>
  </si>
  <si>
    <t>Potential Maximum Points</t>
  </si>
  <si>
    <t>BASIC SCENARIO FOR ALL COMMUNITIES</t>
  </si>
  <si>
    <t xml:space="preserve">CRS Credit </t>
  </si>
  <si>
    <t>Flood Protection Information on Website</t>
  </si>
  <si>
    <t>Acquisition &amp; Relocation of Buildings</t>
  </si>
  <si>
    <t>POTENTIAL ADDITIONAL CRS POINTS</t>
  </si>
  <si>
    <t>CRS Program Data and Impact Adjustments</t>
  </si>
  <si>
    <t>Section</t>
  </si>
  <si>
    <t>Freeboard 2 Ft. (Higher Regulatory Standards)</t>
  </si>
  <si>
    <t>Compiled by Kurt Donaldson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</si>
</sst>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3" x14ac:knownFonts="1">
    <font>
      <sz val="10"/>
      <color rgb="FF000000"/>
      <name val="Times New Roman"/>
      <charset val="204"/>
    </font>
    <font>
      <sz val="11"/>
      <color theme="1"/>
      <name val="Calibri"/>
      <family val="2"/>
      <scheme val="minor"/>
    </font>
    <font>
      <sz val="11"/>
      <color theme="1"/>
      <name val="Calibri"/>
      <family val="2"/>
      <scheme val="minor"/>
    </font>
    <font>
      <b/>
      <sz val="9"/>
      <name val="Arial"/>
      <family val="2"/>
    </font>
    <font>
      <b/>
      <sz val="8"/>
      <name val="Arial"/>
      <family val="2"/>
    </font>
    <font>
      <sz val="8"/>
      <name val="Arial"/>
      <family val="2"/>
    </font>
    <font>
      <sz val="8"/>
      <color rgb="FF000000"/>
      <name val="Arial"/>
      <family val="2"/>
    </font>
    <font>
      <b/>
      <u/>
      <sz val="8"/>
      <name val="Arial"/>
      <family val="2"/>
    </font>
    <font>
      <b/>
      <sz val="8"/>
      <name val="Arial"/>
      <family val="2"/>
    </font>
    <font>
      <sz val="8"/>
      <name val="Arial"/>
      <family val="2"/>
    </font>
    <font>
      <b/>
      <sz val="8"/>
      <color rgb="FF000000"/>
      <name val="Arial"/>
      <family val="2"/>
    </font>
    <font>
      <b/>
      <u/>
      <sz val="8"/>
      <color rgb="FF000000"/>
      <name val="Arial"/>
      <family val="2"/>
    </font>
    <font>
      <sz val="10"/>
      <color indexed="8"/>
      <name val="Arial"/>
      <family val="2"/>
    </font>
    <font>
      <sz val="10"/>
      <name val="arial"/>
      <family val="2"/>
    </font>
    <font>
      <sz val="10"/>
      <name val="MS Sans Serif"/>
      <family val="2"/>
    </font>
    <font>
      <sz val="8"/>
      <color theme="1"/>
      <name val="Arial"/>
      <family val="2"/>
    </font>
    <font>
      <sz val="10"/>
      <color rgb="FF000000"/>
      <name val="Times New Roman"/>
      <family val="1"/>
    </font>
    <font>
      <sz val="10"/>
      <name val="Times New Roman"/>
      <family val="1"/>
    </font>
    <font>
      <u/>
      <sz val="10"/>
      <color theme="10"/>
      <name val="Times New Roman"/>
      <family val="1"/>
    </font>
    <font>
      <sz val="10"/>
      <color rgb="FF000000"/>
      <name val="Calibri"/>
      <family val="2"/>
      <scheme val="minor"/>
    </font>
    <font>
      <sz val="8"/>
      <color rgb="FFFF0000"/>
      <name val="Arial"/>
      <family val="2"/>
    </font>
    <font>
      <sz val="11"/>
      <color rgb="FFFF0000"/>
      <name val="Calibri"/>
      <family val="2"/>
      <scheme val="minor"/>
    </font>
    <font>
      <b/>
      <sz val="11"/>
      <color theme="1"/>
      <name val="Calibri"/>
      <family val="2"/>
      <scheme val="minor"/>
    </font>
    <font>
      <b/>
      <sz val="11"/>
      <color indexed="8"/>
      <name val="Calibri"/>
      <family val="2"/>
    </font>
    <font>
      <sz val="11"/>
      <color indexed="8"/>
      <name val="Calibri"/>
      <family val="2"/>
    </font>
    <font>
      <b/>
      <sz val="11"/>
      <color rgb="FFFF0000"/>
      <name val="Calibri"/>
      <family val="2"/>
      <scheme val="minor"/>
    </font>
    <font>
      <i/>
      <sz val="11"/>
      <color theme="1"/>
      <name val="Calibri"/>
      <family val="2"/>
      <scheme val="minor"/>
    </font>
    <font>
      <b/>
      <sz val="11"/>
      <color rgb="FFFF0000"/>
      <name val="Calibri"/>
      <family val="2"/>
    </font>
    <font>
      <b/>
      <sz val="11"/>
      <name val="Calibri"/>
      <family val="2"/>
    </font>
    <font>
      <i/>
      <sz val="10"/>
      <color rgb="FF000000"/>
      <name val="Calibri"/>
      <family val="2"/>
      <scheme val="minor"/>
    </font>
    <font>
      <sz val="10"/>
      <name val="Calibri"/>
      <family val="2"/>
      <scheme val="minor"/>
    </font>
    <font>
      <b/>
      <sz val="10"/>
      <color rgb="FF000000"/>
      <name val="Calibri"/>
      <family val="2"/>
      <scheme val="minor"/>
    </font>
    <font>
      <b/>
      <sz val="10"/>
      <color theme="0"/>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indexed="22"/>
        <bgColor indexed="0"/>
      </patternFill>
    </fill>
    <fill>
      <patternFill patternType="solid">
        <fgColor theme="0" tint="-0.249977111117893"/>
        <bgColor indexed="0"/>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6">
    <xf numFmtId="0" fontId="0" fillId="0" borderId="0"/>
    <xf numFmtId="0" fontId="2" fillId="0" borderId="0"/>
    <xf numFmtId="43" fontId="13" fillId="0" borderId="0" applyFont="0" applyFill="0" applyBorder="0" applyAlignment="0" applyProtection="0"/>
    <xf numFmtId="0" fontId="13" fillId="0" borderId="0"/>
    <xf numFmtId="0" fontId="14" fillId="0" borderId="0"/>
    <xf numFmtId="0" fontId="12" fillId="0" borderId="0"/>
    <xf numFmtId="0" fontId="13" fillId="0" borderId="0"/>
    <xf numFmtId="0" fontId="12" fillId="0" borderId="0"/>
    <xf numFmtId="0" fontId="12" fillId="0" borderId="0"/>
    <xf numFmtId="0" fontId="13" fillId="0" borderId="0"/>
    <xf numFmtId="9" fontId="13" fillId="0" borderId="0" applyFont="0" applyFill="0" applyBorder="0" applyAlignment="0" applyProtection="0"/>
    <xf numFmtId="0" fontId="2" fillId="0" borderId="0"/>
    <xf numFmtId="0" fontId="2" fillId="0" borderId="0"/>
    <xf numFmtId="0" fontId="12" fillId="0" borderId="0"/>
    <xf numFmtId="0" fontId="18" fillId="0" borderId="0" applyNumberFormat="0" applyFill="0" applyBorder="0" applyAlignment="0" applyProtection="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203">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5" fillId="0" borderId="0" xfId="0" applyFont="1" applyFill="1" applyBorder="1" applyAlignment="1">
      <alignment horizontal="right" vertical="top" wrapText="1" indent="1"/>
    </xf>
    <xf numFmtId="0" fontId="5" fillId="0" borderId="0" xfId="0" applyFont="1" applyFill="1" applyBorder="1" applyAlignment="1">
      <alignment horizontal="left" vertical="top" wrapText="1" indent="1"/>
    </xf>
    <xf numFmtId="1" fontId="6" fillId="0" borderId="0" xfId="0" applyNumberFormat="1" applyFont="1" applyFill="1" applyBorder="1" applyAlignment="1">
      <alignment horizontal="right" vertical="top" indent="1" shrinkToFit="1"/>
    </xf>
    <xf numFmtId="0" fontId="3" fillId="0" borderId="0" xfId="0" applyFont="1" applyFill="1" applyBorder="1" applyAlignment="1">
      <alignment horizontal="left" vertical="top"/>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top"/>
    </xf>
    <xf numFmtId="0" fontId="16" fillId="0" borderId="0" xfId="0" applyFont="1" applyFill="1" applyBorder="1" applyAlignment="1">
      <alignment horizontal="left" vertical="top"/>
    </xf>
    <xf numFmtId="0" fontId="6" fillId="0" borderId="0" xfId="0" applyFont="1" applyFill="1" applyBorder="1" applyAlignment="1">
      <alignment horizontal="left" vertical="top" wrapText="1"/>
    </xf>
    <xf numFmtId="1" fontId="6"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9" fillId="0" borderId="1" xfId="0" applyFont="1" applyBorder="1" applyAlignment="1">
      <alignment vertical="center"/>
    </xf>
    <xf numFmtId="0" fontId="9" fillId="0" borderId="1" xfId="0" applyFont="1" applyBorder="1" applyAlignment="1">
      <alignment vertical="center" wrapText="1"/>
    </xf>
    <xf numFmtId="0" fontId="9" fillId="0" borderId="1" xfId="0" applyFont="1" applyFill="1" applyBorder="1" applyAlignment="1">
      <alignment horizontal="center" vertical="center"/>
    </xf>
    <xf numFmtId="0" fontId="9" fillId="6" borderId="1" xfId="13" applyFont="1" applyFill="1" applyBorder="1" applyAlignment="1">
      <alignment horizontal="center" vertical="center"/>
    </xf>
    <xf numFmtId="0" fontId="10" fillId="0" borderId="0" xfId="0" applyFont="1" applyFill="1" applyBorder="1" applyAlignment="1">
      <alignment horizontal="left" vertical="top" wrapText="1"/>
    </xf>
    <xf numFmtId="0" fontId="9" fillId="0" borderId="1"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9" borderId="1" xfId="0" applyFont="1" applyFill="1" applyBorder="1" applyAlignment="1">
      <alignment horizontal="center" wrapText="1"/>
    </xf>
    <xf numFmtId="0" fontId="4" fillId="9" borderId="1" xfId="0" applyFont="1" applyFill="1" applyBorder="1" applyAlignment="1">
      <alignment horizontal="center" wrapText="1"/>
    </xf>
    <xf numFmtId="0" fontId="17" fillId="0" borderId="0" xfId="0" applyFont="1" applyFill="1" applyBorder="1" applyAlignment="1">
      <alignment horizontal="left" vertical="top"/>
    </xf>
    <xf numFmtId="0" fontId="5" fillId="0" borderId="0" xfId="0" applyFont="1" applyFill="1" applyBorder="1" applyAlignment="1">
      <alignment horizontal="left" vertical="top"/>
    </xf>
    <xf numFmtId="9" fontId="11"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 fontId="5" fillId="0" borderId="1"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15" fillId="0" borderId="1" xfId="12" applyFont="1" applyBorder="1" applyAlignment="1">
      <alignment vertical="center" wrapText="1"/>
    </xf>
    <xf numFmtId="1" fontId="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left" vertical="center"/>
    </xf>
    <xf numFmtId="0" fontId="8" fillId="0" borderId="1" xfId="0" applyFont="1" applyFill="1" applyBorder="1" applyAlignment="1">
      <alignment vertical="center" wrapText="1"/>
    </xf>
    <xf numFmtId="3" fontId="6" fillId="0" borderId="1" xfId="0" applyNumberFormat="1" applyFont="1" applyFill="1" applyBorder="1" applyAlignment="1">
      <alignment horizontal="center" vertical="center" shrinkToFit="1"/>
    </xf>
    <xf numFmtId="0" fontId="9"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1" xfId="0" applyFont="1" applyBorder="1" applyAlignment="1">
      <alignment vertical="center"/>
    </xf>
    <xf numFmtId="0" fontId="0" fillId="0" borderId="1" xfId="0" applyBorder="1" applyAlignment="1">
      <alignment vertical="center"/>
    </xf>
    <xf numFmtId="0" fontId="5" fillId="0" borderId="1" xfId="0" applyFont="1" applyFill="1" applyBorder="1" applyAlignment="1">
      <alignment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10" fillId="5" borderId="1" xfId="0" applyFont="1" applyFill="1" applyBorder="1" applyAlignment="1">
      <alignment horizontal="center" vertical="center"/>
    </xf>
    <xf numFmtId="0" fontId="6" fillId="0" borderId="1" xfId="0" applyFont="1" applyFill="1" applyBorder="1" applyAlignment="1">
      <alignment horizontal="center" vertical="top"/>
    </xf>
    <xf numFmtId="0" fontId="6" fillId="0"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9" fontId="10" fillId="9" borderId="1" xfId="0" applyNumberFormat="1" applyFont="1" applyFill="1" applyBorder="1" applyAlignment="1">
      <alignment horizontal="center" wrapText="1"/>
    </xf>
    <xf numFmtId="0" fontId="4" fillId="4" borderId="1" xfId="0" applyFont="1" applyFill="1" applyBorder="1" applyAlignment="1">
      <alignment horizontal="center" wrapText="1"/>
    </xf>
    <xf numFmtId="9" fontId="10" fillId="4" borderId="1" xfId="0" applyNumberFormat="1" applyFont="1" applyFill="1" applyBorder="1" applyAlignment="1">
      <alignment horizontal="center" wrapText="1"/>
    </xf>
    <xf numFmtId="0" fontId="10" fillId="4" borderId="1" xfId="0" applyFont="1" applyFill="1" applyBorder="1" applyAlignment="1">
      <alignment horizont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9"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5" fillId="4" borderId="1" xfId="0" applyFont="1" applyFill="1" applyBorder="1" applyAlignment="1">
      <alignment horizontal="left" vertical="center" wrapText="1"/>
    </xf>
    <xf numFmtId="9" fontId="5" fillId="4" borderId="1" xfId="0" applyNumberFormat="1" applyFont="1" applyFill="1" applyBorder="1" applyAlignment="1">
      <alignment horizontal="left" vertical="center"/>
    </xf>
    <xf numFmtId="0" fontId="5" fillId="4" borderId="1" xfId="0" applyFont="1" applyFill="1" applyBorder="1" applyAlignment="1">
      <alignment horizontal="left" vertical="center"/>
    </xf>
    <xf numFmtId="0" fontId="10" fillId="2" borderId="5" xfId="0" applyFont="1" applyFill="1" applyBorder="1" applyAlignment="1">
      <alignment horizontal="center" vertical="top" wrapText="1"/>
    </xf>
    <xf numFmtId="0" fontId="10" fillId="3" borderId="8" xfId="0" applyFont="1" applyFill="1" applyBorder="1" applyAlignment="1">
      <alignment horizontal="center" vertical="top" wrapText="1"/>
    </xf>
    <xf numFmtId="0" fontId="6" fillId="5" borderId="10" xfId="0" applyFont="1" applyFill="1" applyBorder="1" applyAlignment="1">
      <alignment horizontal="center" vertical="top" wrapText="1"/>
    </xf>
    <xf numFmtId="0" fontId="6" fillId="7" borderId="5"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18" fillId="0" borderId="0" xfId="14" applyFill="1" applyBorder="1" applyAlignment="1">
      <alignment horizontal="left" vertical="top"/>
    </xf>
    <xf numFmtId="0" fontId="6" fillId="0" borderId="1" xfId="0" applyFont="1" applyFill="1" applyBorder="1" applyAlignment="1">
      <alignment horizontal="left" vertical="center" wrapText="1"/>
    </xf>
    <xf numFmtId="1" fontId="4" fillId="0" borderId="1" xfId="0" applyNumberFormat="1" applyFont="1" applyFill="1" applyBorder="1" applyAlignment="1">
      <alignment horizontal="center" vertical="center" wrapText="1" shrinkToFit="1"/>
    </xf>
    <xf numFmtId="0" fontId="19" fillId="0" borderId="0" xfId="0" applyFont="1" applyFill="1" applyBorder="1" applyAlignment="1">
      <alignment horizontal="center" vertical="top"/>
    </xf>
    <xf numFmtId="0" fontId="20" fillId="3" borderId="1" xfId="0" applyFont="1" applyFill="1" applyBorder="1" applyAlignment="1">
      <alignment horizontal="center" vertical="center"/>
    </xf>
    <xf numFmtId="0" fontId="1" fillId="0" borderId="0" xfId="15"/>
    <xf numFmtId="0" fontId="23" fillId="10" borderId="1" xfId="16" applyFont="1" applyFill="1" applyBorder="1" applyAlignment="1">
      <alignment horizontal="left"/>
    </xf>
    <xf numFmtId="0" fontId="24" fillId="0" borderId="1" xfId="16" applyFont="1" applyBorder="1" applyAlignment="1">
      <alignment wrapText="1"/>
    </xf>
    <xf numFmtId="0" fontId="23" fillId="10" borderId="1" xfId="17" applyFont="1" applyFill="1" applyBorder="1" applyAlignment="1">
      <alignment horizontal="left"/>
    </xf>
    <xf numFmtId="0" fontId="23" fillId="10" borderId="1" xfId="17" applyFont="1" applyFill="1" applyBorder="1" applyAlignment="1">
      <alignment horizontal="center"/>
    </xf>
    <xf numFmtId="0" fontId="24" fillId="0" borderId="1" xfId="16" applyFont="1" applyBorder="1" applyAlignment="1">
      <alignment horizontal="center" wrapText="1"/>
    </xf>
    <xf numFmtId="0" fontId="23" fillId="10" borderId="1" xfId="13" applyFont="1" applyFill="1" applyBorder="1" applyAlignment="1">
      <alignment vertical="center"/>
    </xf>
    <xf numFmtId="0" fontId="24" fillId="0" borderId="1" xfId="18" applyFont="1" applyBorder="1" applyAlignment="1">
      <alignment wrapText="1"/>
    </xf>
    <xf numFmtId="0" fontId="24" fillId="0" borderId="1" xfId="16" applyFont="1" applyBorder="1" applyAlignment="1">
      <alignment horizontal="left" wrapText="1"/>
    </xf>
    <xf numFmtId="0" fontId="23" fillId="10" borderId="1" xfId="13" applyFont="1" applyFill="1" applyBorder="1" applyAlignment="1">
      <alignment horizontal="center" vertical="center"/>
    </xf>
    <xf numFmtId="0" fontId="24" fillId="0" borderId="1" xfId="18" applyFont="1" applyBorder="1" applyAlignment="1">
      <alignment horizontal="center" wrapText="1"/>
    </xf>
    <xf numFmtId="0" fontId="23" fillId="10" borderId="1" xfId="13" applyFont="1" applyFill="1" applyBorder="1" applyAlignment="1">
      <alignment horizontal="left" vertical="center"/>
    </xf>
    <xf numFmtId="0" fontId="23" fillId="10" borderId="1" xfId="16" applyFont="1" applyFill="1" applyBorder="1" applyAlignment="1">
      <alignment horizontal="center"/>
    </xf>
    <xf numFmtId="0" fontId="24" fillId="0" borderId="1" xfId="19" applyFont="1" applyBorder="1" applyAlignment="1">
      <alignment horizontal="center" wrapText="1"/>
    </xf>
    <xf numFmtId="0" fontId="1" fillId="0" borderId="1" xfId="15" applyBorder="1" applyAlignment="1">
      <alignment horizontal="center"/>
    </xf>
    <xf numFmtId="0" fontId="23" fillId="10" borderId="1" xfId="19" applyFont="1" applyFill="1" applyBorder="1" applyAlignment="1">
      <alignment horizontal="center"/>
    </xf>
    <xf numFmtId="2" fontId="24" fillId="0" borderId="1" xfId="19" applyNumberFormat="1" applyFont="1" applyBorder="1" applyAlignment="1">
      <alignment horizontal="center" wrapText="1"/>
    </xf>
    <xf numFmtId="0" fontId="23" fillId="10" borderId="1" xfId="19" applyFont="1" applyFill="1" applyBorder="1" applyAlignment="1">
      <alignment horizontal="left"/>
    </xf>
    <xf numFmtId="0" fontId="24" fillId="2" borderId="1" xfId="19" applyFont="1" applyFill="1" applyBorder="1" applyAlignment="1">
      <alignment horizontal="right" wrapText="1"/>
    </xf>
    <xf numFmtId="0" fontId="24" fillId="0" borderId="1" xfId="18" applyFont="1" applyBorder="1" applyAlignment="1">
      <alignment horizontal="right" wrapText="1"/>
    </xf>
    <xf numFmtId="0" fontId="1" fillId="0" borderId="1" xfId="15" applyBorder="1"/>
    <xf numFmtId="0" fontId="23" fillId="10" borderId="1" xfId="20" applyFont="1" applyFill="1" applyBorder="1" applyAlignment="1">
      <alignment horizontal="left"/>
    </xf>
    <xf numFmtId="0" fontId="24" fillId="0" borderId="1" xfId="20" applyFont="1" applyBorder="1" applyAlignment="1">
      <alignment horizontal="right" wrapText="1"/>
    </xf>
    <xf numFmtId="0" fontId="24" fillId="0" borderId="1" xfId="19" applyFont="1" applyBorder="1" applyAlignment="1">
      <alignment horizontal="right" wrapText="1"/>
    </xf>
    <xf numFmtId="0" fontId="25" fillId="2" borderId="0" xfId="15" applyFont="1" applyFill="1" applyAlignment="1">
      <alignment horizontal="left"/>
    </xf>
    <xf numFmtId="0" fontId="25" fillId="2" borderId="0" xfId="15" applyFont="1" applyFill="1"/>
    <xf numFmtId="0" fontId="24" fillId="2" borderId="1" xfId="18" applyFont="1" applyFill="1" applyBorder="1" applyAlignment="1">
      <alignment horizontal="right" wrapText="1"/>
    </xf>
    <xf numFmtId="0" fontId="22" fillId="0" borderId="0" xfId="15" applyFont="1" applyAlignment="1">
      <alignment horizontal="left"/>
    </xf>
    <xf numFmtId="0" fontId="22" fillId="0" borderId="0" xfId="15" applyFont="1"/>
    <xf numFmtId="0" fontId="21" fillId="2" borderId="0" xfId="15" applyFont="1" applyFill="1"/>
    <xf numFmtId="0" fontId="23" fillId="11" borderId="1" xfId="13" applyFont="1" applyFill="1" applyBorder="1" applyAlignment="1">
      <alignment horizontal="center" vertical="center"/>
    </xf>
    <xf numFmtId="0" fontId="23" fillId="11" borderId="1" xfId="19" applyFont="1" applyFill="1" applyBorder="1" applyAlignment="1">
      <alignment horizontal="left"/>
    </xf>
    <xf numFmtId="0" fontId="24" fillId="0" borderId="1" xfId="21" applyFont="1" applyBorder="1" applyAlignment="1">
      <alignment horizontal="right" wrapText="1"/>
    </xf>
    <xf numFmtId="0" fontId="23" fillId="10" borderId="1" xfId="22" applyFont="1" applyFill="1" applyBorder="1" applyAlignment="1">
      <alignment horizontal="left"/>
    </xf>
    <xf numFmtId="0" fontId="23" fillId="10" borderId="1" xfId="23" applyFont="1" applyFill="1" applyBorder="1" applyAlignment="1">
      <alignment horizontal="left"/>
    </xf>
    <xf numFmtId="0" fontId="24" fillId="0" borderId="1" xfId="23" applyFont="1" applyBorder="1" applyAlignment="1">
      <alignment horizontal="right" wrapText="1"/>
    </xf>
    <xf numFmtId="0" fontId="24" fillId="0" borderId="1" xfId="22" applyFont="1" applyBorder="1" applyAlignment="1">
      <alignment horizontal="right" wrapText="1"/>
    </xf>
    <xf numFmtId="3" fontId="25" fillId="2" borderId="0" xfId="15" applyNumberFormat="1" applyFont="1" applyFill="1"/>
    <xf numFmtId="0" fontId="1" fillId="2" borderId="1" xfId="15" applyFill="1" applyBorder="1" applyAlignment="1">
      <alignment horizontal="right"/>
    </xf>
    <xf numFmtId="0" fontId="23" fillId="11" borderId="1" xfId="23" applyFont="1" applyFill="1" applyBorder="1" applyAlignment="1">
      <alignment horizontal="left"/>
    </xf>
    <xf numFmtId="0" fontId="1" fillId="0" borderId="1" xfId="15" applyBorder="1" applyAlignment="1">
      <alignment horizontal="right"/>
    </xf>
    <xf numFmtId="3" fontId="22" fillId="0" borderId="0" xfId="15" applyNumberFormat="1" applyFont="1"/>
    <xf numFmtId="0" fontId="23" fillId="12" borderId="1" xfId="23" applyFont="1" applyFill="1" applyBorder="1" applyAlignment="1">
      <alignment horizontal="left"/>
    </xf>
    <xf numFmtId="0" fontId="1" fillId="13" borderId="1" xfId="15" applyFill="1" applyBorder="1" applyAlignment="1">
      <alignment horizontal="right"/>
    </xf>
    <xf numFmtId="0" fontId="26" fillId="0" borderId="0" xfId="15" applyFont="1" applyAlignment="1">
      <alignment horizontal="right"/>
    </xf>
    <xf numFmtId="0" fontId="26" fillId="0" borderId="0" xfId="15" applyFont="1"/>
    <xf numFmtId="0" fontId="22" fillId="0" borderId="0" xfId="15" applyFont="1" applyAlignment="1">
      <alignment horizontal="right"/>
    </xf>
    <xf numFmtId="0" fontId="26" fillId="0" borderId="0" xfId="15" applyFont="1" applyAlignment="1">
      <alignment horizontal="right" indent="1"/>
    </xf>
    <xf numFmtId="3" fontId="1" fillId="0" borderId="0" xfId="15" applyNumberFormat="1"/>
    <xf numFmtId="0" fontId="24" fillId="2" borderId="1" xfId="21" applyFont="1" applyFill="1" applyBorder="1" applyAlignment="1">
      <alignment horizontal="right" wrapText="1"/>
    </xf>
    <xf numFmtId="0" fontId="1" fillId="2" borderId="1" xfId="15" applyFill="1" applyBorder="1"/>
    <xf numFmtId="0" fontId="22" fillId="0" borderId="0" xfId="15" applyFont="1" applyAlignment="1">
      <alignment horizontal="center"/>
    </xf>
    <xf numFmtId="0" fontId="27" fillId="10" borderId="1" xfId="13" applyFont="1" applyFill="1" applyBorder="1" applyAlignment="1">
      <alignment horizontal="center" vertical="center"/>
    </xf>
    <xf numFmtId="0" fontId="28" fillId="11" borderId="1" xfId="13" applyFont="1" applyFill="1" applyBorder="1" applyAlignment="1">
      <alignment horizontal="center" vertical="center"/>
    </xf>
    <xf numFmtId="0" fontId="1" fillId="0" borderId="0" xfId="15" applyAlignment="1">
      <alignment horizontal="right"/>
    </xf>
    <xf numFmtId="0" fontId="24" fillId="0" borderId="1" xfId="24" applyFont="1" applyBorder="1" applyAlignment="1">
      <alignment horizontal="right" wrapText="1"/>
    </xf>
    <xf numFmtId="0" fontId="24" fillId="0" borderId="1" xfId="25" applyFont="1" applyBorder="1" applyAlignment="1">
      <alignment horizontal="right" wrapText="1"/>
    </xf>
    <xf numFmtId="0" fontId="1" fillId="2" borderId="0" xfId="15" applyFill="1"/>
    <xf numFmtId="0" fontId="1" fillId="0" borderId="0" xfId="15" applyAlignment="1">
      <alignment horizontal="left"/>
    </xf>
    <xf numFmtId="0" fontId="19" fillId="0" borderId="0" xfId="0" applyFont="1" applyFill="1" applyBorder="1" applyAlignment="1">
      <alignment horizontal="left" vertical="top"/>
    </xf>
    <xf numFmtId="0" fontId="19" fillId="0" borderId="1" xfId="0" applyFont="1" applyFill="1" applyBorder="1" applyAlignment="1">
      <alignment horizontal="left" vertical="top"/>
    </xf>
    <xf numFmtId="0" fontId="19" fillId="0" borderId="1" xfId="0" applyFont="1" applyFill="1" applyBorder="1" applyAlignment="1">
      <alignment horizontal="left" vertical="top" wrapText="1"/>
    </xf>
    <xf numFmtId="0" fontId="29" fillId="0" borderId="1" xfId="0" applyFont="1" applyFill="1" applyBorder="1" applyAlignment="1">
      <alignment horizontal="left" vertical="top"/>
    </xf>
    <xf numFmtId="0" fontId="0" fillId="0" borderId="0" xfId="0" applyFill="1" applyBorder="1" applyAlignment="1">
      <alignment horizontal="left" vertical="top" wrapText="1"/>
    </xf>
    <xf numFmtId="0" fontId="30" fillId="0" borderId="1" xfId="0" applyFont="1" applyBorder="1" applyAlignment="1">
      <alignment horizontal="left" vertical="center" wrapText="1"/>
    </xf>
    <xf numFmtId="0" fontId="19" fillId="0" borderId="1" xfId="0" applyFont="1" applyFill="1" applyBorder="1" applyAlignment="1">
      <alignment horizontal="right" vertical="top"/>
    </xf>
    <xf numFmtId="0" fontId="29" fillId="0" borderId="1" xfId="0" applyFont="1" applyFill="1" applyBorder="1" applyAlignment="1">
      <alignment horizontal="right" vertical="top"/>
    </xf>
    <xf numFmtId="3" fontId="19" fillId="0" borderId="1" xfId="0" applyNumberFormat="1" applyFont="1" applyFill="1" applyBorder="1" applyAlignment="1">
      <alignment horizontal="right" vertical="top"/>
    </xf>
    <xf numFmtId="3" fontId="29" fillId="0" borderId="1" xfId="0" applyNumberFormat="1" applyFont="1" applyFill="1" applyBorder="1" applyAlignment="1">
      <alignment horizontal="right" vertical="top"/>
    </xf>
    <xf numFmtId="0" fontId="31" fillId="0" borderId="0" xfId="0" applyFont="1" applyFill="1" applyBorder="1" applyAlignment="1">
      <alignment horizontal="left" vertical="top"/>
    </xf>
    <xf numFmtId="0" fontId="19" fillId="14" borderId="1" xfId="0" applyFont="1" applyFill="1" applyBorder="1" applyAlignment="1">
      <alignment horizontal="center" vertical="top" wrapText="1"/>
    </xf>
    <xf numFmtId="0" fontId="19" fillId="15" borderId="1" xfId="0" applyFont="1" applyFill="1" applyBorder="1" applyAlignment="1">
      <alignment horizontal="center" vertical="top" wrapText="1"/>
    </xf>
    <xf numFmtId="0" fontId="32" fillId="16" borderId="1" xfId="0" applyFont="1" applyFill="1" applyBorder="1" applyAlignment="1">
      <alignment horizontal="left" vertical="top"/>
    </xf>
    <xf numFmtId="0" fontId="19" fillId="0" borderId="1" xfId="0" applyFont="1" applyFill="1" applyBorder="1" applyAlignment="1">
      <alignment horizontal="center" vertical="top"/>
    </xf>
    <xf numFmtId="0" fontId="32" fillId="16" borderId="1" xfId="0" applyFont="1" applyFill="1" applyBorder="1" applyAlignment="1">
      <alignment horizontal="center" vertical="top"/>
    </xf>
    <xf numFmtId="0" fontId="30" fillId="0" borderId="1" xfId="0" applyFont="1" applyBorder="1" applyAlignment="1">
      <alignment horizontal="center" vertical="center" wrapText="1"/>
    </xf>
    <xf numFmtId="0" fontId="23" fillId="0" borderId="1" xfId="18" applyFont="1" applyBorder="1" applyAlignment="1">
      <alignment wrapText="1"/>
    </xf>
    <xf numFmtId="0" fontId="23" fillId="0" borderId="1" xfId="18" applyFont="1" applyBorder="1" applyAlignment="1">
      <alignment horizontal="center" wrapText="1"/>
    </xf>
    <xf numFmtId="0" fontId="22" fillId="0" borderId="1" xfId="15" applyFont="1" applyBorder="1" applyAlignment="1">
      <alignment horizontal="center"/>
    </xf>
    <xf numFmtId="0" fontId="23" fillId="0" borderId="1" xfId="18" applyFont="1" applyBorder="1" applyAlignment="1">
      <alignment horizontal="right" wrapText="1"/>
    </xf>
    <xf numFmtId="0" fontId="23" fillId="2" borderId="1" xfId="18" applyFont="1" applyFill="1" applyBorder="1" applyAlignment="1">
      <alignment horizontal="right" wrapText="1"/>
    </xf>
    <xf numFmtId="0" fontId="23" fillId="0" borderId="1" xfId="21" applyFont="1" applyBorder="1" applyAlignment="1">
      <alignment horizontal="right" wrapText="1"/>
    </xf>
    <xf numFmtId="0" fontId="22" fillId="2" borderId="1" xfId="15" applyFont="1" applyFill="1" applyBorder="1" applyAlignment="1">
      <alignment horizontal="right"/>
    </xf>
    <xf numFmtId="0" fontId="22" fillId="0" borderId="1" xfId="15" applyFont="1" applyBorder="1" applyAlignment="1">
      <alignment horizontal="right"/>
    </xf>
    <xf numFmtId="0" fontId="23" fillId="2" borderId="1" xfId="21" applyFont="1" applyFill="1" applyBorder="1" applyAlignment="1">
      <alignment horizontal="right" wrapText="1"/>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6" fillId="0" borderId="1" xfId="0" applyFont="1" applyFill="1" applyBorder="1" applyAlignment="1">
      <alignment horizontal="left" vertical="top"/>
    </xf>
    <xf numFmtId="0" fontId="6" fillId="0" borderId="9" xfId="0" applyFont="1" applyFill="1" applyBorder="1" applyAlignment="1">
      <alignment horizontal="left" vertical="top"/>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7"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6" fillId="0" borderId="11" xfId="0" applyFont="1" applyFill="1" applyBorder="1" applyAlignment="1">
      <alignment horizontal="left" vertical="top"/>
    </xf>
    <xf numFmtId="0" fontId="6" fillId="0" borderId="12" xfId="0" applyFont="1" applyFill="1" applyBorder="1" applyAlignment="1">
      <alignment horizontal="left" vertical="top"/>
    </xf>
    <xf numFmtId="0" fontId="3" fillId="0" borderId="0" xfId="0" applyFont="1" applyFill="1" applyBorder="1" applyAlignment="1">
      <alignment horizontal="left" vertical="top" wrapText="1" indent="27"/>
    </xf>
    <xf numFmtId="0" fontId="4" fillId="0" borderId="0" xfId="0" applyFont="1" applyFill="1" applyBorder="1" applyAlignment="1">
      <alignment horizontal="left" vertical="top" wrapText="1" indent="1"/>
    </xf>
    <xf numFmtId="0" fontId="4" fillId="0" borderId="0" xfId="0" applyFont="1" applyFill="1" applyBorder="1" applyAlignment="1">
      <alignment horizontal="right" vertical="top" wrapText="1" indent="1"/>
    </xf>
    <xf numFmtId="0" fontId="4" fillId="0" borderId="0" xfId="0" applyFont="1" applyFill="1" applyBorder="1" applyAlignment="1">
      <alignment horizontal="left" vertical="top" wrapText="1" indent="3"/>
    </xf>
    <xf numFmtId="0" fontId="0" fillId="0" borderId="0" xfId="0" applyFill="1" applyBorder="1" applyAlignment="1">
      <alignment horizontal="left" vertical="center" wrapText="1"/>
    </xf>
    <xf numFmtId="0" fontId="5" fillId="0" borderId="0" xfId="0" applyFont="1" applyFill="1" applyBorder="1" applyAlignment="1">
      <alignment horizontal="right" vertical="top" wrapText="1" indent="1"/>
    </xf>
    <xf numFmtId="0" fontId="5" fillId="0" borderId="0" xfId="0" applyFont="1" applyFill="1" applyBorder="1" applyAlignment="1">
      <alignment horizontal="left" vertical="top" wrapText="1" indent="1"/>
    </xf>
    <xf numFmtId="1" fontId="6" fillId="0" borderId="0" xfId="0" applyNumberFormat="1" applyFont="1" applyFill="1" applyBorder="1" applyAlignment="1">
      <alignment horizontal="right" vertical="top" indent="1" shrinkToFit="1"/>
    </xf>
    <xf numFmtId="0" fontId="5" fillId="0" borderId="0" xfId="0" applyFont="1" applyFill="1" applyBorder="1" applyAlignment="1">
      <alignment horizontal="left" vertical="top" wrapText="1"/>
    </xf>
    <xf numFmtId="0" fontId="9" fillId="0" borderId="0" xfId="0" applyFont="1" applyFill="1" applyBorder="1" applyAlignment="1">
      <alignment horizontal="left" vertical="top" wrapText="1" indent="1"/>
    </xf>
    <xf numFmtId="3" fontId="6" fillId="0" borderId="0" xfId="0" applyNumberFormat="1" applyFont="1" applyFill="1" applyBorder="1" applyAlignment="1">
      <alignment horizontal="right" vertical="top" indent="1" shrinkToFi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wrapText="1" indent="5"/>
    </xf>
    <xf numFmtId="0" fontId="5" fillId="0" borderId="0" xfId="0" applyFont="1" applyFill="1" applyBorder="1" applyAlignment="1">
      <alignment horizontal="left" vertical="top" wrapText="1" indent="3"/>
    </xf>
    <xf numFmtId="0" fontId="5" fillId="0" borderId="0" xfId="0" applyFont="1" applyFill="1" applyBorder="1" applyAlignment="1">
      <alignment horizontal="left" vertical="top" wrapText="1" indent="8"/>
    </xf>
    <xf numFmtId="0" fontId="5" fillId="0" borderId="0" xfId="0" applyFont="1" applyFill="1" applyBorder="1" applyAlignment="1">
      <alignment horizontal="right" vertical="top" wrapText="1" indent="3"/>
    </xf>
    <xf numFmtId="0" fontId="5" fillId="0" borderId="0" xfId="0" applyFont="1" applyFill="1" applyBorder="1" applyAlignment="1">
      <alignment horizontal="left" vertical="top" wrapText="1" indent="5"/>
    </xf>
    <xf numFmtId="0" fontId="5" fillId="0" borderId="0" xfId="0" applyFont="1" applyFill="1" applyBorder="1" applyAlignment="1">
      <alignment horizontal="right" vertical="top" wrapText="1" indent="4"/>
    </xf>
    <xf numFmtId="0" fontId="0" fillId="0" borderId="0" xfId="0" applyFill="1" applyBorder="1" applyAlignment="1">
      <alignment horizontal="left" wrapText="1"/>
    </xf>
  </cellXfs>
  <cellStyles count="26">
    <cellStyle name="Comma 2" xfId="2" xr:uid="{00000000-0005-0000-0000-000000000000}"/>
    <cellStyle name="Hyperlink" xfId="14" builtinId="8"/>
    <cellStyle name="Normal" xfId="0" builtinId="0"/>
    <cellStyle name="Normal 2" xfId="3" xr:uid="{00000000-0005-0000-0000-000003000000}"/>
    <cellStyle name="Normal 2 2" xfId="4" xr:uid="{00000000-0005-0000-0000-000004000000}"/>
    <cellStyle name="Normal 2_2009 FASS" xfId="5" xr:uid="{00000000-0005-0000-0000-000005000000}"/>
    <cellStyle name="Normal 3" xfId="1" xr:uid="{00000000-0005-0000-0000-000006000000}"/>
    <cellStyle name="Normal 3 2" xfId="6" xr:uid="{00000000-0005-0000-0000-000007000000}"/>
    <cellStyle name="Normal 3_2009 FASS" xfId="7" xr:uid="{00000000-0005-0000-0000-000008000000}"/>
    <cellStyle name="Normal 4" xfId="8" xr:uid="{00000000-0005-0000-0000-000009000000}"/>
    <cellStyle name="Normal 5" xfId="11" xr:uid="{00000000-0005-0000-0000-00000A000000}"/>
    <cellStyle name="Normal 6" xfId="9" xr:uid="{00000000-0005-0000-0000-00000B000000}"/>
    <cellStyle name="Normal 7" xfId="12" xr:uid="{00000000-0005-0000-0000-00000C000000}"/>
    <cellStyle name="Normal 8" xfId="15" xr:uid="{00000000-0005-0000-0000-00000D000000}"/>
    <cellStyle name="Normal_300 Series" xfId="20" xr:uid="{00000000-0005-0000-0000-00000E000000}"/>
    <cellStyle name="Normal_300, 500, 600, 700 Series" xfId="17" xr:uid="{00000000-0005-0000-0000-00000F000000}"/>
    <cellStyle name="Normal_400-99rpt" xfId="22" xr:uid="{00000000-0005-0000-0000-000010000000}"/>
    <cellStyle name="Normal_410" xfId="23" xr:uid="{00000000-0005-0000-0000-000011000000}"/>
    <cellStyle name="Normal_500" xfId="24" xr:uid="{00000000-0005-0000-0000-000012000000}"/>
    <cellStyle name="Normal_600" xfId="25" xr:uid="{00000000-0005-0000-0000-000013000000}"/>
    <cellStyle name="Normal_ActivityReport" xfId="19" xr:uid="{00000000-0005-0000-0000-000014000000}"/>
    <cellStyle name="Normal_May17 (2013 Manual)" xfId="18" xr:uid="{00000000-0005-0000-0000-000015000000}"/>
    <cellStyle name="Normal_May17 (2013 Manual)_1" xfId="21" xr:uid="{00000000-0005-0000-0000-000016000000}"/>
    <cellStyle name="Normal_Sheet1" xfId="16" xr:uid="{00000000-0005-0000-0000-000017000000}"/>
    <cellStyle name="Normal_Sheet4" xfId="13" xr:uid="{00000000-0005-0000-0000-000018000000}"/>
    <cellStyle name="Percent 2" xfId="10" xr:uid="{00000000-0005-0000-0000-000019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213481</xdr:colOff>
      <xdr:row>0</xdr:row>
      <xdr:rowOff>209551</xdr:rowOff>
    </xdr:from>
    <xdr:to>
      <xdr:col>28</xdr:col>
      <xdr:colOff>107671</xdr:colOff>
      <xdr:row>19</xdr:row>
      <xdr:rowOff>624581</xdr:rowOff>
    </xdr:to>
    <xdr:pic>
      <xdr:nvPicPr>
        <xdr:cNvPr id="2" name="Picture 1">
          <a:extLst>
            <a:ext uri="{FF2B5EF4-FFF2-40B4-BE49-F238E27FC236}">
              <a16:creationId xmlns:a16="http://schemas.microsoft.com/office/drawing/2014/main" id="{A5CD9AB0-89C9-4EAA-9B0F-616FA5A5425D}"/>
            </a:ext>
          </a:extLst>
        </xdr:cNvPr>
        <xdr:cNvPicPr>
          <a:picLocks noChangeAspect="1"/>
        </xdr:cNvPicPr>
      </xdr:nvPicPr>
      <xdr:blipFill>
        <a:blip xmlns:r="http://schemas.openxmlformats.org/officeDocument/2006/relationships" r:embed="rId1"/>
        <a:stretch>
          <a:fillRect/>
        </a:stretch>
      </xdr:blipFill>
      <xdr:spPr>
        <a:xfrm>
          <a:off x="14168362" y="209551"/>
          <a:ext cx="8285261" cy="6275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1</xdr:col>
      <xdr:colOff>533890</xdr:colOff>
      <xdr:row>39</xdr:row>
      <xdr:rowOff>613397</xdr:rowOff>
    </xdr:to>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890" cy="613397"/>
        </a:xfrm>
        <a:prstGeom prst="rect">
          <a:avLst/>
        </a:prstGeom>
      </xdr:spPr>
    </xdr:pic>
    <xdr:clientData/>
  </xdr:twoCellAnchor>
  <xdr:twoCellAnchor editAs="oneCell">
    <xdr:from>
      <xdr:col>0</xdr:col>
      <xdr:colOff>0</xdr:colOff>
      <xdr:row>40</xdr:row>
      <xdr:rowOff>0</xdr:rowOff>
    </xdr:from>
    <xdr:to>
      <xdr:col>1</xdr:col>
      <xdr:colOff>533881</xdr:colOff>
      <xdr:row>40</xdr:row>
      <xdr:rowOff>613049</xdr:rowOff>
    </xdr:to>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881" cy="6130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112</xdr:row>
      <xdr:rowOff>0</xdr:rowOff>
    </xdr:from>
    <xdr:to>
      <xdr:col>0</xdr:col>
      <xdr:colOff>5209524</xdr:colOff>
      <xdr:row>138</xdr:row>
      <xdr:rowOff>165169</xdr:rowOff>
    </xdr:to>
    <xdr:pic>
      <xdr:nvPicPr>
        <xdr:cNvPr id="4" name="Picture 3">
          <a:extLst>
            <a:ext uri="{FF2B5EF4-FFF2-40B4-BE49-F238E27FC236}">
              <a16:creationId xmlns:a16="http://schemas.microsoft.com/office/drawing/2014/main" id="{DD173E89-9B65-4174-8178-27A67AED3CB5}"/>
            </a:ext>
          </a:extLst>
        </xdr:cNvPr>
        <xdr:cNvPicPr>
          <a:picLocks noChangeAspect="1"/>
        </xdr:cNvPicPr>
      </xdr:nvPicPr>
      <xdr:blipFill>
        <a:blip xmlns:r="http://schemas.openxmlformats.org/officeDocument/2006/relationships" r:embed="rId1"/>
        <a:stretch>
          <a:fillRect/>
        </a:stretch>
      </xdr:blipFill>
      <xdr:spPr>
        <a:xfrm>
          <a:off x="0" y="18775680"/>
          <a:ext cx="5209524" cy="45238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45720</xdr:colOff>
      <xdr:row>4</xdr:row>
      <xdr:rowOff>137160</xdr:rowOff>
    </xdr:from>
    <xdr:to>
      <xdr:col>2</xdr:col>
      <xdr:colOff>460317</xdr:colOff>
      <xdr:row>44</xdr:row>
      <xdr:rowOff>98227</xdr:rowOff>
    </xdr:to>
    <xdr:pic>
      <xdr:nvPicPr>
        <xdr:cNvPr id="2" name="Picture 1">
          <a:extLst>
            <a:ext uri="{FF2B5EF4-FFF2-40B4-BE49-F238E27FC236}">
              <a16:creationId xmlns:a16="http://schemas.microsoft.com/office/drawing/2014/main" id="{CAB21465-6751-40F1-B5FD-A03741C236DE}"/>
            </a:ext>
          </a:extLst>
        </xdr:cNvPr>
        <xdr:cNvPicPr>
          <a:picLocks noChangeAspect="1"/>
        </xdr:cNvPicPr>
      </xdr:nvPicPr>
      <xdr:blipFill>
        <a:blip xmlns:r="http://schemas.openxmlformats.org/officeDocument/2006/relationships" r:embed="rId1"/>
        <a:stretch>
          <a:fillRect/>
        </a:stretch>
      </xdr:blipFill>
      <xdr:spPr>
        <a:xfrm>
          <a:off x="45720" y="807720"/>
          <a:ext cx="5542857" cy="6666667"/>
        </a:xfrm>
        <a:prstGeom prst="rect">
          <a:avLst/>
        </a:prstGeom>
      </xdr:spPr>
    </xdr:pic>
    <xdr:clientData/>
  </xdr:twoCellAnchor>
  <xdr:twoCellAnchor editAs="oneCell">
    <xdr:from>
      <xdr:col>0</xdr:col>
      <xdr:colOff>0</xdr:colOff>
      <xdr:row>45</xdr:row>
      <xdr:rowOff>76200</xdr:rowOff>
    </xdr:from>
    <xdr:to>
      <xdr:col>2</xdr:col>
      <xdr:colOff>81264</xdr:colOff>
      <xdr:row>72</xdr:row>
      <xdr:rowOff>73729</xdr:rowOff>
    </xdr:to>
    <xdr:pic>
      <xdr:nvPicPr>
        <xdr:cNvPr id="3" name="Picture 2">
          <a:extLst>
            <a:ext uri="{FF2B5EF4-FFF2-40B4-BE49-F238E27FC236}">
              <a16:creationId xmlns:a16="http://schemas.microsoft.com/office/drawing/2014/main" id="{92B8854D-8905-4EE7-B1F8-D4ED4CD27271}"/>
            </a:ext>
          </a:extLst>
        </xdr:cNvPr>
        <xdr:cNvPicPr>
          <a:picLocks noChangeAspect="1"/>
        </xdr:cNvPicPr>
      </xdr:nvPicPr>
      <xdr:blipFill>
        <a:blip xmlns:r="http://schemas.openxmlformats.org/officeDocument/2006/relationships" r:embed="rId2"/>
        <a:stretch>
          <a:fillRect/>
        </a:stretch>
      </xdr:blipFill>
      <xdr:spPr>
        <a:xfrm>
          <a:off x="0" y="7620000"/>
          <a:ext cx="5209524" cy="4523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hyperlink" Target="https://crsresources.org/files/200/fema-form-086-0-35.pdf" TargetMode="External"/><Relationship Id="rId13" Type="http://schemas.openxmlformats.org/officeDocument/2006/relationships/drawing" Target="../drawings/drawing3.xml"/><Relationship Id="rId3" Type="http://schemas.openxmlformats.org/officeDocument/2006/relationships/hyperlink" Target="https://crsresources.org/" TargetMode="External"/><Relationship Id="rId7" Type="http://schemas.openxmlformats.org/officeDocument/2006/relationships/hyperlink" Target="https://www.fema.gov/media-library/assets/documents/8768" TargetMode="External"/><Relationship Id="rId12" Type="http://schemas.openxmlformats.org/officeDocument/2006/relationships/hyperlink" Target="https://crsresources.org/files/300/crs_credit_for_planning_committees_2017.pdf" TargetMode="External"/><Relationship Id="rId2" Type="http://schemas.openxmlformats.org/officeDocument/2006/relationships/hyperlink" Target="https://www.fema.gov/media-library-data/1535126505943-439b296e7778b037d05f698f65c7891b/2018NFIP_CRS_Brochure_June_2018_508OK.pdf" TargetMode="External"/><Relationship Id="rId1" Type="http://schemas.openxmlformats.org/officeDocument/2006/relationships/hyperlink" Target="http://www.wvfma.org/documents/resources/WVFMA2013_CRS_Short.pdf" TargetMode="External"/><Relationship Id="rId6" Type="http://schemas.openxmlformats.org/officeDocument/2006/relationships/hyperlink" Target="http://crsresources.org/files/2017-manual/crs_master_list_of_elements-2017_manual.pdf" TargetMode="External"/><Relationship Id="rId11" Type="http://schemas.openxmlformats.org/officeDocument/2006/relationships/hyperlink" Target="https://kyem.ky.gov/recovery/Documents/CK-EHMP%202018,%20S3-S6,%20Risk%20Assessment,%20Hazard%20Identification,%203,%20RL,%20Original%20Submittal.pdf" TargetMode="External"/><Relationship Id="rId5" Type="http://schemas.openxmlformats.org/officeDocument/2006/relationships/hyperlink" Target="http://www.kymitigation.org/3933-2/" TargetMode="External"/><Relationship Id="rId10" Type="http://schemas.openxmlformats.org/officeDocument/2006/relationships/hyperlink" Target="https://www.fema.gov/media-library-data/1534966644297-c0fab027d48811267c3b9d53abf78178/Small_Communities_CRS_Fact_Sheet_FINAL_508OK.pdf" TargetMode="External"/><Relationship Id="rId4" Type="http://schemas.openxmlformats.org/officeDocument/2006/relationships/hyperlink" Target="http://www.kymitigation.org/crs/" TargetMode="External"/><Relationship Id="rId9" Type="http://schemas.openxmlformats.org/officeDocument/2006/relationships/hyperlink" Target="https://www.fema.gov/media-library-data/20130726-1754-25045-3642/record_keeping_guidance_508.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E24"/>
  <sheetViews>
    <sheetView showGridLines="0" workbookViewId="0">
      <selection activeCell="E24" sqref="D23:E24"/>
    </sheetView>
  </sheetViews>
  <sheetFormatPr defaultRowHeight="12.75" x14ac:dyDescent="0.2"/>
  <cols>
    <col min="2" max="2" width="29.83203125" customWidth="1"/>
    <col min="3" max="3" width="9.83203125" customWidth="1"/>
    <col min="4" max="4" width="38" customWidth="1"/>
    <col min="5" max="5" width="8.5" customWidth="1"/>
  </cols>
  <sheetData>
    <row r="3" spans="2:5" x14ac:dyDescent="0.2">
      <c r="B3" s="148" t="s">
        <v>1434</v>
      </c>
      <c r="C3" s="138"/>
      <c r="D3" s="138"/>
      <c r="E3" s="138"/>
    </row>
    <row r="4" spans="2:5" s="142" customFormat="1" ht="25.5" x14ac:dyDescent="0.2">
      <c r="B4" s="150" t="s">
        <v>1428</v>
      </c>
      <c r="C4" s="150" t="s">
        <v>1427</v>
      </c>
      <c r="D4" s="150" t="s">
        <v>1429</v>
      </c>
      <c r="E4" s="150" t="s">
        <v>1435</v>
      </c>
    </row>
    <row r="5" spans="2:5" x14ac:dyDescent="0.2">
      <c r="B5" s="139" t="s">
        <v>1422</v>
      </c>
      <c r="C5" s="152">
        <v>310</v>
      </c>
      <c r="D5" s="140" t="s">
        <v>886</v>
      </c>
      <c r="E5" s="144">
        <v>38</v>
      </c>
    </row>
    <row r="6" spans="2:5" x14ac:dyDescent="0.2">
      <c r="B6" s="139" t="s">
        <v>1422</v>
      </c>
      <c r="C6" s="152">
        <v>320</v>
      </c>
      <c r="D6" s="140" t="s">
        <v>1417</v>
      </c>
      <c r="E6" s="144">
        <v>90</v>
      </c>
    </row>
    <row r="7" spans="2:5" ht="25.5" x14ac:dyDescent="0.2">
      <c r="B7" s="139" t="s">
        <v>1423</v>
      </c>
      <c r="C7" s="152">
        <v>430</v>
      </c>
      <c r="D7" s="140" t="s">
        <v>1441</v>
      </c>
      <c r="E7" s="144">
        <v>225</v>
      </c>
    </row>
    <row r="8" spans="2:5" ht="25.5" x14ac:dyDescent="0.2">
      <c r="B8" s="139" t="s">
        <v>1423</v>
      </c>
      <c r="C8" s="152">
        <v>440</v>
      </c>
      <c r="D8" s="140" t="s">
        <v>1421</v>
      </c>
      <c r="E8" s="144">
        <v>154</v>
      </c>
    </row>
    <row r="9" spans="2:5" ht="25.5" x14ac:dyDescent="0.2">
      <c r="B9" s="139" t="s">
        <v>1424</v>
      </c>
      <c r="C9" s="152">
        <v>510</v>
      </c>
      <c r="D9" s="140" t="s">
        <v>1418</v>
      </c>
      <c r="E9" s="144">
        <v>100</v>
      </c>
    </row>
    <row r="10" spans="2:5" x14ac:dyDescent="0.2">
      <c r="B10" s="139"/>
      <c r="C10" s="152"/>
      <c r="D10" s="141" t="s">
        <v>1432</v>
      </c>
      <c r="E10" s="145">
        <f>SUM(E5:E9)</f>
        <v>607</v>
      </c>
    </row>
    <row r="11" spans="2:5" x14ac:dyDescent="0.2">
      <c r="B11" s="138"/>
      <c r="C11" s="77"/>
      <c r="D11" s="138"/>
      <c r="E11" s="138"/>
    </row>
    <row r="12" spans="2:5" x14ac:dyDescent="0.2">
      <c r="B12" s="148" t="s">
        <v>1438</v>
      </c>
      <c r="C12" s="77"/>
      <c r="D12" s="138"/>
      <c r="E12" s="138"/>
    </row>
    <row r="13" spans="2:5" ht="38.25" x14ac:dyDescent="0.2">
      <c r="B13" s="149" t="s">
        <v>1428</v>
      </c>
      <c r="C13" s="149" t="s">
        <v>1427</v>
      </c>
      <c r="D13" s="149" t="s">
        <v>1429</v>
      </c>
      <c r="E13" s="149" t="s">
        <v>1430</v>
      </c>
    </row>
    <row r="14" spans="2:5" x14ac:dyDescent="0.2">
      <c r="B14" s="139" t="s">
        <v>1422</v>
      </c>
      <c r="C14" s="152">
        <v>350</v>
      </c>
      <c r="D14" s="139" t="s">
        <v>1436</v>
      </c>
      <c r="E14" s="146">
        <v>77</v>
      </c>
    </row>
    <row r="15" spans="2:5" x14ac:dyDescent="0.2">
      <c r="B15" s="139" t="s">
        <v>1423</v>
      </c>
      <c r="C15" s="152">
        <v>410</v>
      </c>
      <c r="D15" s="139" t="s">
        <v>1431</v>
      </c>
      <c r="E15" s="146">
        <v>130</v>
      </c>
    </row>
    <row r="16" spans="2:5" x14ac:dyDescent="0.2">
      <c r="B16" s="139" t="s">
        <v>1423</v>
      </c>
      <c r="C16" s="152">
        <v>420</v>
      </c>
      <c r="D16" s="139" t="s">
        <v>1053</v>
      </c>
      <c r="E16" s="146">
        <v>1950</v>
      </c>
    </row>
    <row r="17" spans="2:5" x14ac:dyDescent="0.2">
      <c r="B17" s="139" t="s">
        <v>1424</v>
      </c>
      <c r="C17" s="152">
        <v>520</v>
      </c>
      <c r="D17" s="139" t="s">
        <v>1437</v>
      </c>
      <c r="E17" s="146">
        <v>2250</v>
      </c>
    </row>
    <row r="18" spans="2:5" x14ac:dyDescent="0.2">
      <c r="B18" s="139" t="s">
        <v>1425</v>
      </c>
      <c r="C18" s="152">
        <v>630</v>
      </c>
      <c r="D18" s="139" t="s">
        <v>1419</v>
      </c>
      <c r="E18" s="146">
        <v>160</v>
      </c>
    </row>
    <row r="19" spans="2:5" x14ac:dyDescent="0.2">
      <c r="B19" s="139"/>
      <c r="C19" s="152"/>
      <c r="D19" s="141" t="s">
        <v>1433</v>
      </c>
      <c r="E19" s="147">
        <f>SUM(E14:E18)</f>
        <v>4567</v>
      </c>
    </row>
    <row r="20" spans="2:5" x14ac:dyDescent="0.2">
      <c r="B20" s="138"/>
      <c r="C20" s="77"/>
      <c r="D20" s="138"/>
      <c r="E20" s="138"/>
    </row>
    <row r="21" spans="2:5" x14ac:dyDescent="0.2">
      <c r="B21" s="151" t="s">
        <v>1439</v>
      </c>
      <c r="C21" s="153"/>
    </row>
    <row r="22" spans="2:5" x14ac:dyDescent="0.2">
      <c r="B22" s="139" t="s">
        <v>1426</v>
      </c>
      <c r="C22" s="152" t="s">
        <v>1440</v>
      </c>
    </row>
    <row r="23" spans="2:5" ht="25.5" x14ac:dyDescent="0.2">
      <c r="B23" s="143" t="s">
        <v>796</v>
      </c>
      <c r="C23" s="154" t="s">
        <v>800</v>
      </c>
    </row>
    <row r="24" spans="2:5" ht="25.5" x14ac:dyDescent="0.2">
      <c r="B24" s="143" t="s">
        <v>797</v>
      </c>
      <c r="C24" s="154" t="s">
        <v>800</v>
      </c>
    </row>
  </sheetData>
  <sortState xmlns:xlrd2="http://schemas.microsoft.com/office/spreadsheetml/2017/richdata2" ref="B14:C18">
    <sortCondition ref="C14:C18"/>
  </sortState>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4"/>
  <sheetViews>
    <sheetView zoomScale="94" zoomScaleNormal="94" workbookViewId="0">
      <pane ySplit="2" topLeftCell="A15" activePane="bottomLeft" state="frozen"/>
      <selection activeCell="B1" sqref="B1"/>
      <selection pane="bottomLeft"/>
    </sheetView>
  </sheetViews>
  <sheetFormatPr defaultRowHeight="12.75" x14ac:dyDescent="0.2"/>
  <cols>
    <col min="1" max="1" width="24.33203125" style="9" customWidth="1"/>
    <col min="2" max="2" width="8.83203125" style="8"/>
    <col min="3" max="3" width="26.1640625" style="12" customWidth="1"/>
    <col min="4" max="5" width="8.83203125" style="10"/>
    <col min="6" max="6" width="5" style="10" customWidth="1"/>
    <col min="7" max="7" width="4.6640625" style="10" customWidth="1"/>
    <col min="8" max="8" width="45.1640625" style="9" customWidth="1"/>
    <col min="9" max="9" width="6.5" style="21" customWidth="1"/>
    <col min="10" max="10" width="20.83203125" style="9" customWidth="1"/>
    <col min="11" max="11" width="43.6640625" style="9" customWidth="1"/>
    <col min="12" max="12" width="8.83203125" style="9"/>
    <col min="14" max="16" width="8.83203125" style="8"/>
  </cols>
  <sheetData>
    <row r="1" spans="1:16" x14ac:dyDescent="0.2">
      <c r="A1" s="12" t="s">
        <v>1442</v>
      </c>
      <c r="H1" s="12"/>
      <c r="J1" s="12"/>
      <c r="K1" s="12"/>
      <c r="L1" s="12"/>
    </row>
    <row r="2" spans="1:16" ht="40.15" customHeight="1" x14ac:dyDescent="0.2">
      <c r="A2" s="26" t="s">
        <v>763</v>
      </c>
      <c r="B2" s="27" t="s">
        <v>764</v>
      </c>
      <c r="C2" s="26" t="s">
        <v>765</v>
      </c>
      <c r="D2" s="27" t="s">
        <v>769</v>
      </c>
      <c r="E2" s="27" t="s">
        <v>766</v>
      </c>
      <c r="F2" s="56" t="s">
        <v>789</v>
      </c>
      <c r="G2" s="26" t="s">
        <v>788</v>
      </c>
      <c r="H2" s="26" t="s">
        <v>624</v>
      </c>
      <c r="I2" s="26" t="s">
        <v>619</v>
      </c>
      <c r="J2" s="26" t="s">
        <v>793</v>
      </c>
      <c r="K2" s="26" t="s">
        <v>665</v>
      </c>
      <c r="L2" s="26" t="s">
        <v>615</v>
      </c>
    </row>
    <row r="3" spans="1:16" s="28" customFormat="1" x14ac:dyDescent="0.2">
      <c r="A3" s="60"/>
      <c r="B3" s="61"/>
      <c r="C3" s="62"/>
      <c r="D3" s="46"/>
      <c r="E3" s="46"/>
      <c r="F3" s="63"/>
      <c r="G3" s="64"/>
      <c r="H3" s="46"/>
      <c r="I3" s="46"/>
      <c r="J3" s="46"/>
      <c r="K3" s="46"/>
      <c r="L3" s="46"/>
      <c r="N3" s="29"/>
      <c r="O3" s="29"/>
      <c r="P3" s="29"/>
    </row>
    <row r="4" spans="1:16" s="28" customFormat="1" x14ac:dyDescent="0.2">
      <c r="A4" s="170" t="s">
        <v>791</v>
      </c>
      <c r="B4" s="171"/>
      <c r="C4" s="172"/>
      <c r="D4" s="65"/>
      <c r="E4" s="65"/>
      <c r="F4" s="66"/>
      <c r="G4" s="67"/>
      <c r="H4" s="65"/>
      <c r="I4" s="65"/>
      <c r="J4" s="65"/>
      <c r="K4" s="65"/>
      <c r="L4" s="65"/>
      <c r="N4" s="29"/>
      <c r="O4" s="29"/>
      <c r="P4" s="29"/>
    </row>
    <row r="5" spans="1:16" s="28" customFormat="1" ht="45" x14ac:dyDescent="0.2">
      <c r="A5" s="46" t="s">
        <v>800</v>
      </c>
      <c r="B5" s="46"/>
      <c r="C5" s="46" t="s">
        <v>796</v>
      </c>
      <c r="D5" s="46"/>
      <c r="E5" s="25" t="s">
        <v>801</v>
      </c>
      <c r="F5" s="38" t="s">
        <v>772</v>
      </c>
      <c r="G5" s="39" t="s">
        <v>612</v>
      </c>
      <c r="H5" s="46" t="s">
        <v>804</v>
      </c>
      <c r="I5" s="24" t="s">
        <v>759</v>
      </c>
      <c r="J5" s="46" t="s">
        <v>792</v>
      </c>
      <c r="K5" s="46" t="s">
        <v>802</v>
      </c>
      <c r="L5" s="46" t="s">
        <v>794</v>
      </c>
      <c r="N5" s="29"/>
      <c r="O5" s="29"/>
      <c r="P5" s="29"/>
    </row>
    <row r="6" spans="1:16" s="28" customFormat="1" ht="31.5" customHeight="1" x14ac:dyDescent="0.2">
      <c r="A6" s="46" t="s">
        <v>800</v>
      </c>
      <c r="B6" s="46"/>
      <c r="C6" s="46" t="s">
        <v>797</v>
      </c>
      <c r="D6" s="46"/>
      <c r="E6" s="25" t="s">
        <v>801</v>
      </c>
      <c r="F6" s="38" t="s">
        <v>772</v>
      </c>
      <c r="G6" s="39" t="s">
        <v>612</v>
      </c>
      <c r="H6" s="46" t="s">
        <v>803</v>
      </c>
      <c r="I6" s="24" t="s">
        <v>761</v>
      </c>
      <c r="J6" s="46" t="s">
        <v>798</v>
      </c>
      <c r="K6" s="46" t="s">
        <v>799</v>
      </c>
      <c r="L6" s="46" t="s">
        <v>795</v>
      </c>
      <c r="N6" s="29"/>
      <c r="O6" s="29"/>
      <c r="P6" s="29"/>
    </row>
    <row r="7" spans="1:16" s="28" customFormat="1" ht="31.5" customHeight="1" x14ac:dyDescent="0.2">
      <c r="A7" s="46">
        <v>210</v>
      </c>
      <c r="B7" s="46"/>
      <c r="C7" s="46" t="s">
        <v>807</v>
      </c>
      <c r="D7" s="46"/>
      <c r="E7" s="25" t="s">
        <v>806</v>
      </c>
      <c r="F7" s="38" t="s">
        <v>772</v>
      </c>
      <c r="G7" s="39" t="s">
        <v>612</v>
      </c>
      <c r="H7" s="46" t="s">
        <v>809</v>
      </c>
      <c r="I7" s="25"/>
      <c r="J7" s="46" t="s">
        <v>805</v>
      </c>
      <c r="K7" s="46" t="s">
        <v>808</v>
      </c>
      <c r="L7" s="46"/>
      <c r="N7" s="29"/>
      <c r="O7" s="29"/>
      <c r="P7" s="29"/>
    </row>
    <row r="8" spans="1:16" s="28" customFormat="1" x14ac:dyDescent="0.2">
      <c r="A8" s="60"/>
      <c r="B8" s="61"/>
      <c r="C8" s="62"/>
      <c r="D8" s="46"/>
      <c r="E8" s="46"/>
      <c r="F8" s="63"/>
      <c r="G8" s="64"/>
      <c r="H8" s="46"/>
      <c r="I8" s="46"/>
      <c r="J8" s="46"/>
      <c r="K8" s="46"/>
      <c r="L8" s="46"/>
      <c r="N8" s="29"/>
      <c r="O8" s="29"/>
      <c r="P8" s="29"/>
    </row>
    <row r="9" spans="1:16" x14ac:dyDescent="0.2">
      <c r="A9" s="176" t="s">
        <v>1</v>
      </c>
      <c r="B9" s="171"/>
      <c r="C9" s="172"/>
      <c r="D9" s="32"/>
      <c r="E9" s="32"/>
      <c r="F9" s="30"/>
      <c r="G9" s="31"/>
      <c r="H9" s="33"/>
      <c r="I9" s="22"/>
      <c r="J9" s="33"/>
      <c r="K9" s="33"/>
      <c r="L9" s="33"/>
    </row>
    <row r="10" spans="1:16" ht="22.5" x14ac:dyDescent="0.2">
      <c r="A10" s="34" t="s">
        <v>300</v>
      </c>
      <c r="B10" s="35"/>
      <c r="C10" s="34"/>
      <c r="D10" s="7"/>
      <c r="E10" s="7"/>
      <c r="F10" s="36"/>
      <c r="G10" s="36"/>
      <c r="H10" s="6"/>
      <c r="I10" s="7"/>
      <c r="J10" s="6"/>
      <c r="K10" s="6"/>
      <c r="L10" s="6"/>
    </row>
    <row r="11" spans="1:16" ht="45" x14ac:dyDescent="0.2">
      <c r="A11" s="20" t="s">
        <v>298</v>
      </c>
      <c r="B11" s="14" t="s">
        <v>301</v>
      </c>
      <c r="C11" s="20" t="s">
        <v>302</v>
      </c>
      <c r="D11" s="76">
        <v>38</v>
      </c>
      <c r="E11" s="14" t="s">
        <v>303</v>
      </c>
      <c r="F11" s="38" t="s">
        <v>772</v>
      </c>
      <c r="G11" s="39" t="s">
        <v>612</v>
      </c>
      <c r="H11" s="6" t="s">
        <v>613</v>
      </c>
      <c r="I11" s="23" t="s">
        <v>758</v>
      </c>
      <c r="J11" s="6" t="s">
        <v>618</v>
      </c>
      <c r="K11" s="46" t="s">
        <v>808</v>
      </c>
      <c r="L11" s="6" t="s">
        <v>614</v>
      </c>
    </row>
    <row r="12" spans="1:16" ht="22.5" x14ac:dyDescent="0.2">
      <c r="A12" s="20" t="s">
        <v>304</v>
      </c>
      <c r="B12" s="14" t="s">
        <v>297</v>
      </c>
      <c r="C12" s="20" t="s">
        <v>305</v>
      </c>
      <c r="D12" s="37">
        <v>48</v>
      </c>
      <c r="E12" s="14" t="s">
        <v>306</v>
      </c>
      <c r="F12" s="36"/>
      <c r="G12" s="36"/>
      <c r="H12" s="6" t="s">
        <v>629</v>
      </c>
      <c r="I12" s="7"/>
      <c r="J12" s="6"/>
      <c r="K12" s="6" t="s">
        <v>778</v>
      </c>
      <c r="L12" s="6"/>
    </row>
    <row r="13" spans="1:16" ht="22.5" x14ac:dyDescent="0.2">
      <c r="A13" s="20" t="s">
        <v>307</v>
      </c>
      <c r="B13" s="14" t="s">
        <v>308</v>
      </c>
      <c r="C13" s="20" t="s">
        <v>309</v>
      </c>
      <c r="D13" s="37">
        <v>30</v>
      </c>
      <c r="E13" s="14" t="s">
        <v>310</v>
      </c>
      <c r="F13" s="36"/>
      <c r="G13" s="36"/>
      <c r="H13" s="6"/>
      <c r="I13" s="7"/>
      <c r="J13" s="6"/>
      <c r="K13" s="51" t="s">
        <v>778</v>
      </c>
      <c r="L13" s="6"/>
    </row>
    <row r="14" spans="1:16" ht="22.5" x14ac:dyDescent="0.2">
      <c r="A14" s="34" t="s">
        <v>311</v>
      </c>
      <c r="B14" s="35"/>
      <c r="C14" s="34"/>
      <c r="D14" s="25"/>
      <c r="E14" s="7"/>
      <c r="F14" s="36"/>
      <c r="G14" s="36"/>
      <c r="H14" s="6"/>
      <c r="I14" s="7"/>
      <c r="J14" s="6"/>
      <c r="K14" s="6"/>
      <c r="L14" s="6"/>
    </row>
    <row r="15" spans="1:16" ht="30" customHeight="1" x14ac:dyDescent="0.2">
      <c r="A15" s="20" t="s">
        <v>298</v>
      </c>
      <c r="B15" s="14" t="s">
        <v>312</v>
      </c>
      <c r="C15" s="20" t="s">
        <v>299</v>
      </c>
      <c r="D15" s="37">
        <v>30</v>
      </c>
      <c r="E15" s="14" t="s">
        <v>313</v>
      </c>
      <c r="F15" s="38" t="s">
        <v>772</v>
      </c>
      <c r="G15" s="39" t="s">
        <v>612</v>
      </c>
      <c r="H15" s="6" t="s">
        <v>673</v>
      </c>
      <c r="I15" s="23" t="s">
        <v>758</v>
      </c>
      <c r="J15" s="40" t="s">
        <v>631</v>
      </c>
      <c r="K15" s="6" t="s">
        <v>632</v>
      </c>
      <c r="L15" s="6"/>
    </row>
    <row r="16" spans="1:16" ht="33.75" x14ac:dyDescent="0.2">
      <c r="A16" s="20" t="s">
        <v>304</v>
      </c>
      <c r="B16" s="14" t="s">
        <v>314</v>
      </c>
      <c r="C16" s="20" t="s">
        <v>623</v>
      </c>
      <c r="D16" s="37">
        <v>20</v>
      </c>
      <c r="E16" s="14" t="s">
        <v>315</v>
      </c>
      <c r="F16" s="38" t="s">
        <v>772</v>
      </c>
      <c r="G16" s="39" t="s">
        <v>612</v>
      </c>
      <c r="H16" s="6" t="s">
        <v>669</v>
      </c>
      <c r="I16" s="23" t="s">
        <v>758</v>
      </c>
      <c r="J16" s="40" t="s">
        <v>616</v>
      </c>
      <c r="K16" s="6"/>
      <c r="L16" s="6"/>
    </row>
    <row r="17" spans="1:12" ht="45" x14ac:dyDescent="0.2">
      <c r="A17" s="20" t="s">
        <v>307</v>
      </c>
      <c r="B17" s="14" t="s">
        <v>316</v>
      </c>
      <c r="C17" s="20" t="s">
        <v>317</v>
      </c>
      <c r="D17" s="37">
        <v>20</v>
      </c>
      <c r="E17" s="14" t="s">
        <v>318</v>
      </c>
      <c r="F17" s="36"/>
      <c r="G17" s="39" t="s">
        <v>612</v>
      </c>
      <c r="H17" s="6" t="s">
        <v>670</v>
      </c>
      <c r="I17" s="24" t="s">
        <v>759</v>
      </c>
      <c r="J17" s="40" t="s">
        <v>628</v>
      </c>
      <c r="K17" s="6" t="s">
        <v>777</v>
      </c>
      <c r="L17" s="6"/>
    </row>
    <row r="18" spans="1:12" ht="31.15" customHeight="1" x14ac:dyDescent="0.2">
      <c r="A18" s="20" t="s">
        <v>319</v>
      </c>
      <c r="B18" s="14" t="s">
        <v>320</v>
      </c>
      <c r="C18" s="20" t="s">
        <v>321</v>
      </c>
      <c r="D18" s="37">
        <v>20</v>
      </c>
      <c r="E18" s="14" t="s">
        <v>318</v>
      </c>
      <c r="F18" s="36"/>
      <c r="G18" s="39" t="s">
        <v>612</v>
      </c>
      <c r="H18" s="6" t="s">
        <v>668</v>
      </c>
      <c r="I18" s="23" t="s">
        <v>758</v>
      </c>
      <c r="J18" s="40" t="s">
        <v>621</v>
      </c>
      <c r="K18" s="6"/>
      <c r="L18" s="6"/>
    </row>
    <row r="19" spans="1:12" ht="34.5" customHeight="1" x14ac:dyDescent="0.2">
      <c r="A19" s="20" t="s">
        <v>322</v>
      </c>
      <c r="B19" s="14" t="s">
        <v>323</v>
      </c>
      <c r="C19" s="20" t="s">
        <v>324</v>
      </c>
      <c r="D19" s="37">
        <v>20</v>
      </c>
      <c r="E19" s="14" t="s">
        <v>325</v>
      </c>
      <c r="F19" s="36"/>
      <c r="G19" s="52" t="s">
        <v>730</v>
      </c>
      <c r="H19" s="6" t="s">
        <v>667</v>
      </c>
      <c r="I19" s="24" t="s">
        <v>759</v>
      </c>
      <c r="J19" s="40" t="s">
        <v>622</v>
      </c>
      <c r="K19" s="6" t="s">
        <v>625</v>
      </c>
      <c r="L19" s="6"/>
    </row>
    <row r="20" spans="1:12" ht="96.4" customHeight="1" x14ac:dyDescent="0.2">
      <c r="A20" s="20" t="s">
        <v>326</v>
      </c>
      <c r="B20" s="14" t="s">
        <v>327</v>
      </c>
      <c r="C20" s="20" t="s">
        <v>328</v>
      </c>
      <c r="D20" s="37">
        <v>20</v>
      </c>
      <c r="E20" s="14" t="s">
        <v>329</v>
      </c>
      <c r="F20" s="36"/>
      <c r="G20" s="52" t="s">
        <v>730</v>
      </c>
      <c r="H20" s="6" t="s">
        <v>671</v>
      </c>
      <c r="I20" s="24" t="s">
        <v>759</v>
      </c>
      <c r="J20" s="40" t="s">
        <v>760</v>
      </c>
      <c r="K20" s="6" t="s">
        <v>811</v>
      </c>
      <c r="L20" s="6"/>
    </row>
    <row r="21" spans="1:12" ht="33.75" x14ac:dyDescent="0.2">
      <c r="A21" s="20" t="s">
        <v>330</v>
      </c>
      <c r="B21" s="14" t="s">
        <v>331</v>
      </c>
      <c r="C21" s="20" t="s">
        <v>332</v>
      </c>
      <c r="D21" s="37">
        <v>20</v>
      </c>
      <c r="E21" s="14" t="s">
        <v>333</v>
      </c>
      <c r="F21" s="36"/>
      <c r="G21" s="39" t="s">
        <v>612</v>
      </c>
      <c r="H21" s="6" t="s">
        <v>627</v>
      </c>
      <c r="I21" s="23" t="s">
        <v>758</v>
      </c>
      <c r="J21" s="40" t="s">
        <v>626</v>
      </c>
      <c r="K21" s="6"/>
      <c r="L21" s="6"/>
    </row>
    <row r="22" spans="1:12" x14ac:dyDescent="0.2">
      <c r="A22" s="20"/>
      <c r="B22" s="14"/>
      <c r="C22" s="20"/>
      <c r="D22" s="41">
        <f>SUM(D15:D21)</f>
        <v>150</v>
      </c>
      <c r="E22" s="14"/>
      <c r="F22" s="36"/>
      <c r="G22" s="36">
        <v>90</v>
      </c>
      <c r="H22" s="6"/>
      <c r="I22" s="7"/>
      <c r="J22" s="40"/>
      <c r="K22" s="51" t="s">
        <v>630</v>
      </c>
      <c r="L22" s="6" t="s">
        <v>620</v>
      </c>
    </row>
    <row r="23" spans="1:12" x14ac:dyDescent="0.2">
      <c r="A23" s="20"/>
      <c r="B23" s="14"/>
      <c r="C23" s="20"/>
      <c r="D23" s="41"/>
      <c r="E23" s="14"/>
      <c r="F23" s="36"/>
      <c r="G23" s="36"/>
      <c r="H23" s="6"/>
      <c r="I23" s="7"/>
      <c r="J23" s="40"/>
      <c r="K23" s="6"/>
      <c r="L23" s="6"/>
    </row>
    <row r="24" spans="1:12" x14ac:dyDescent="0.2">
      <c r="A24" s="34" t="s">
        <v>334</v>
      </c>
      <c r="B24" s="35"/>
      <c r="C24" s="34"/>
      <c r="D24" s="7"/>
      <c r="E24" s="7"/>
      <c r="F24" s="36"/>
      <c r="G24" s="36"/>
      <c r="H24" s="6"/>
      <c r="I24" s="7"/>
      <c r="J24" s="6"/>
      <c r="K24" s="6"/>
      <c r="L24" s="6"/>
    </row>
    <row r="25" spans="1:12" ht="44.1" customHeight="1" x14ac:dyDescent="0.2">
      <c r="A25" s="20" t="s">
        <v>298</v>
      </c>
      <c r="B25" s="14" t="s">
        <v>335</v>
      </c>
      <c r="C25" s="20" t="s">
        <v>336</v>
      </c>
      <c r="D25" s="41">
        <v>200</v>
      </c>
      <c r="E25" s="14" t="s">
        <v>337</v>
      </c>
      <c r="F25" s="38" t="s">
        <v>772</v>
      </c>
      <c r="G25" s="39" t="s">
        <v>612</v>
      </c>
      <c r="H25" s="6" t="s">
        <v>677</v>
      </c>
      <c r="I25" s="24" t="s">
        <v>761</v>
      </c>
      <c r="J25" s="6"/>
      <c r="K25" s="6"/>
      <c r="L25" s="6"/>
    </row>
    <row r="26" spans="1:12" x14ac:dyDescent="0.2">
      <c r="A26" s="20" t="s">
        <v>304</v>
      </c>
      <c r="B26" s="14" t="s">
        <v>338</v>
      </c>
      <c r="C26" s="20" t="s">
        <v>339</v>
      </c>
      <c r="D26" s="41">
        <v>50</v>
      </c>
      <c r="E26" s="14" t="s">
        <v>340</v>
      </c>
      <c r="F26" s="36"/>
      <c r="G26" s="36"/>
      <c r="H26" s="6"/>
      <c r="I26" s="7"/>
      <c r="J26" s="6"/>
      <c r="K26" s="6"/>
      <c r="L26" s="6"/>
    </row>
    <row r="27" spans="1:12" ht="22.5" x14ac:dyDescent="0.2">
      <c r="A27" s="20" t="s">
        <v>307</v>
      </c>
      <c r="B27" s="14" t="s">
        <v>341</v>
      </c>
      <c r="C27" s="20" t="s">
        <v>342</v>
      </c>
      <c r="D27" s="14" t="s">
        <v>343</v>
      </c>
      <c r="E27" s="14" t="s">
        <v>344</v>
      </c>
      <c r="F27" s="36"/>
      <c r="G27" s="36"/>
      <c r="H27" s="6"/>
      <c r="I27" s="7"/>
      <c r="J27" s="6"/>
      <c r="K27" s="6"/>
      <c r="L27" s="6"/>
    </row>
    <row r="28" spans="1:12" x14ac:dyDescent="0.2">
      <c r="A28" s="20" t="s">
        <v>319</v>
      </c>
      <c r="B28" s="14" t="s">
        <v>345</v>
      </c>
      <c r="C28" s="20" t="s">
        <v>346</v>
      </c>
      <c r="D28" s="41">
        <v>50</v>
      </c>
      <c r="E28" s="14" t="s">
        <v>347</v>
      </c>
      <c r="F28" s="36"/>
      <c r="G28" s="36"/>
      <c r="H28" s="6"/>
      <c r="I28" s="7"/>
      <c r="J28" s="6"/>
      <c r="K28" s="6"/>
      <c r="L28" s="6"/>
    </row>
    <row r="29" spans="1:12" x14ac:dyDescent="0.2">
      <c r="A29" s="34" t="s">
        <v>348</v>
      </c>
      <c r="B29" s="35"/>
      <c r="C29" s="34"/>
      <c r="D29" s="7"/>
      <c r="E29" s="7"/>
      <c r="F29" s="36"/>
      <c r="G29" s="36"/>
      <c r="H29" s="6"/>
      <c r="I29" s="7"/>
      <c r="J29" s="6"/>
      <c r="K29" s="6"/>
      <c r="L29" s="6"/>
    </row>
    <row r="30" spans="1:12" ht="33" customHeight="1" x14ac:dyDescent="0.2">
      <c r="A30" s="20" t="s">
        <v>298</v>
      </c>
      <c r="B30" s="14" t="s">
        <v>349</v>
      </c>
      <c r="C30" s="20" t="s">
        <v>350</v>
      </c>
      <c r="D30" s="41">
        <v>35</v>
      </c>
      <c r="E30" s="14" t="s">
        <v>351</v>
      </c>
      <c r="F30" s="36"/>
      <c r="G30" s="36"/>
      <c r="H30" s="6" t="s">
        <v>750</v>
      </c>
      <c r="I30" s="7"/>
      <c r="J30" s="6"/>
      <c r="K30" s="6"/>
      <c r="L30" s="6"/>
    </row>
    <row r="31" spans="1:12" ht="34.15" customHeight="1" x14ac:dyDescent="0.2">
      <c r="A31" s="20" t="s">
        <v>304</v>
      </c>
      <c r="B31" s="14" t="s">
        <v>352</v>
      </c>
      <c r="C31" s="20" t="s">
        <v>353</v>
      </c>
      <c r="D31" s="41">
        <v>25</v>
      </c>
      <c r="E31" s="14" t="s">
        <v>354</v>
      </c>
      <c r="F31" s="38" t="s">
        <v>772</v>
      </c>
      <c r="G31" s="39" t="s">
        <v>612</v>
      </c>
      <c r="H31" s="6" t="s">
        <v>751</v>
      </c>
      <c r="I31" s="24" t="s">
        <v>761</v>
      </c>
      <c r="J31" s="6"/>
      <c r="K31" s="6"/>
      <c r="L31" s="6"/>
    </row>
    <row r="32" spans="1:12" ht="20.65" customHeight="1" x14ac:dyDescent="0.2">
      <c r="A32" s="20" t="s">
        <v>307</v>
      </c>
      <c r="B32" s="14" t="s">
        <v>355</v>
      </c>
      <c r="C32" s="20" t="s">
        <v>356</v>
      </c>
      <c r="D32" s="41">
        <v>12</v>
      </c>
      <c r="E32" s="14" t="s">
        <v>357</v>
      </c>
      <c r="F32" s="36"/>
      <c r="G32" s="36"/>
      <c r="H32" s="6" t="s">
        <v>672</v>
      </c>
      <c r="I32" s="7"/>
      <c r="J32" s="6"/>
      <c r="K32" s="6"/>
      <c r="L32" s="6"/>
    </row>
    <row r="33" spans="1:12" ht="24" customHeight="1" x14ac:dyDescent="0.2">
      <c r="A33" s="20" t="s">
        <v>319</v>
      </c>
      <c r="B33" s="14" t="s">
        <v>358</v>
      </c>
      <c r="C33" s="20" t="s">
        <v>359</v>
      </c>
      <c r="D33" s="41">
        <v>8</v>
      </c>
      <c r="E33" s="14" t="s">
        <v>360</v>
      </c>
      <c r="F33" s="36"/>
      <c r="G33" s="36"/>
      <c r="H33" s="6" t="s">
        <v>752</v>
      </c>
      <c r="I33" s="7"/>
      <c r="J33" s="6"/>
      <c r="K33" s="6"/>
      <c r="L33" s="6"/>
    </row>
    <row r="34" spans="1:12" ht="22.5" x14ac:dyDescent="0.2">
      <c r="A34" s="34" t="s">
        <v>361</v>
      </c>
      <c r="B34" s="35"/>
      <c r="C34" s="34"/>
      <c r="D34" s="7"/>
      <c r="E34" s="7"/>
      <c r="F34" s="36"/>
      <c r="G34" s="36"/>
      <c r="H34" s="6"/>
      <c r="I34" s="7"/>
      <c r="J34" s="6"/>
      <c r="K34" s="6"/>
      <c r="L34" s="6"/>
    </row>
    <row r="35" spans="1:12" ht="20.65" customHeight="1" x14ac:dyDescent="0.2">
      <c r="A35" s="20" t="s">
        <v>298</v>
      </c>
      <c r="B35" s="14" t="s">
        <v>362</v>
      </c>
      <c r="C35" s="20" t="s">
        <v>363</v>
      </c>
      <c r="D35" s="41">
        <v>10</v>
      </c>
      <c r="E35" s="14" t="s">
        <v>364</v>
      </c>
      <c r="F35" s="38" t="s">
        <v>772</v>
      </c>
      <c r="G35" s="39" t="s">
        <v>612</v>
      </c>
      <c r="H35" s="6" t="s">
        <v>748</v>
      </c>
      <c r="I35" s="7"/>
      <c r="J35" s="6"/>
      <c r="K35" s="6"/>
      <c r="L35" s="6"/>
    </row>
    <row r="36" spans="1:12" ht="22.5" x14ac:dyDescent="0.2">
      <c r="A36" s="20" t="s">
        <v>304</v>
      </c>
      <c r="B36" s="14" t="s">
        <v>365</v>
      </c>
      <c r="C36" s="20" t="s">
        <v>366</v>
      </c>
      <c r="D36" s="41">
        <v>10</v>
      </c>
      <c r="E36" s="14" t="s">
        <v>367</v>
      </c>
      <c r="F36" s="36"/>
      <c r="G36" s="39" t="s">
        <v>612</v>
      </c>
      <c r="H36" s="6" t="s">
        <v>749</v>
      </c>
      <c r="I36" s="7"/>
      <c r="J36" s="6"/>
      <c r="K36" s="6"/>
      <c r="L36" s="6"/>
    </row>
    <row r="37" spans="1:12" ht="34.5" customHeight="1" x14ac:dyDescent="0.2">
      <c r="A37" s="20" t="s">
        <v>307</v>
      </c>
      <c r="B37" s="14" t="s">
        <v>368</v>
      </c>
      <c r="C37" s="20" t="s">
        <v>369</v>
      </c>
      <c r="D37" s="41">
        <v>105</v>
      </c>
      <c r="E37" s="14" t="s">
        <v>370</v>
      </c>
      <c r="F37" s="38" t="s">
        <v>772</v>
      </c>
      <c r="G37" s="39" t="s">
        <v>612</v>
      </c>
      <c r="H37" s="6" t="s">
        <v>678</v>
      </c>
      <c r="I37" s="23" t="s">
        <v>759</v>
      </c>
      <c r="J37" s="6"/>
      <c r="K37" s="6"/>
      <c r="L37" s="6">
        <v>330</v>
      </c>
    </row>
    <row r="38" spans="1:12" ht="22.5" x14ac:dyDescent="0.2">
      <c r="A38" s="34" t="s">
        <v>371</v>
      </c>
      <c r="B38" s="35"/>
      <c r="C38" s="34"/>
      <c r="D38" s="7"/>
      <c r="E38" s="7"/>
      <c r="F38" s="36"/>
      <c r="G38" s="36"/>
      <c r="H38" s="6"/>
      <c r="I38" s="7"/>
      <c r="J38" s="6"/>
      <c r="K38" s="6"/>
      <c r="L38" s="6"/>
    </row>
    <row r="39" spans="1:12" ht="25.5" customHeight="1" x14ac:dyDescent="0.2">
      <c r="A39" s="20" t="s">
        <v>298</v>
      </c>
      <c r="B39" s="14" t="s">
        <v>372</v>
      </c>
      <c r="C39" s="20" t="s">
        <v>373</v>
      </c>
      <c r="D39" s="41">
        <v>40</v>
      </c>
      <c r="E39" s="14" t="s">
        <v>374</v>
      </c>
      <c r="F39" s="36"/>
      <c r="G39" s="39" t="s">
        <v>612</v>
      </c>
      <c r="H39" s="6" t="s">
        <v>675</v>
      </c>
      <c r="I39" s="7"/>
      <c r="J39" s="6"/>
      <c r="K39" s="6"/>
      <c r="L39" s="6"/>
    </row>
    <row r="40" spans="1:12" x14ac:dyDescent="0.2">
      <c r="A40" s="20" t="s">
        <v>304</v>
      </c>
      <c r="B40" s="14" t="s">
        <v>375</v>
      </c>
      <c r="C40" s="20" t="s">
        <v>376</v>
      </c>
      <c r="D40" s="41">
        <v>45</v>
      </c>
      <c r="E40" s="14" t="s">
        <v>377</v>
      </c>
      <c r="F40" s="36"/>
      <c r="G40" s="36"/>
      <c r="H40" s="6"/>
      <c r="I40" s="7"/>
      <c r="J40" s="6"/>
      <c r="K40" s="6"/>
      <c r="L40" s="6"/>
    </row>
    <row r="41" spans="1:12" x14ac:dyDescent="0.2">
      <c r="A41" s="20" t="s">
        <v>307</v>
      </c>
      <c r="B41" s="14" t="s">
        <v>378</v>
      </c>
      <c r="C41" s="20" t="s">
        <v>379</v>
      </c>
      <c r="D41" s="41">
        <v>15</v>
      </c>
      <c r="E41" s="14" t="s">
        <v>380</v>
      </c>
      <c r="F41" s="36"/>
      <c r="G41" s="36"/>
      <c r="H41" s="6"/>
      <c r="I41" s="7"/>
      <c r="J41" s="6"/>
      <c r="K41" s="6"/>
      <c r="L41" s="6"/>
    </row>
    <row r="42" spans="1:12" x14ac:dyDescent="0.2">
      <c r="A42" s="20" t="s">
        <v>319</v>
      </c>
      <c r="B42" s="14" t="s">
        <v>381</v>
      </c>
      <c r="C42" s="20" t="s">
        <v>382</v>
      </c>
      <c r="D42" s="41">
        <v>10</v>
      </c>
      <c r="E42" s="14" t="s">
        <v>383</v>
      </c>
      <c r="F42" s="36"/>
      <c r="G42" s="36"/>
      <c r="H42" s="6"/>
      <c r="I42" s="7"/>
      <c r="J42" s="6"/>
      <c r="K42" s="6"/>
      <c r="L42" s="6"/>
    </row>
    <row r="43" spans="1:12" ht="22.5" x14ac:dyDescent="0.2">
      <c r="A43" s="34" t="s">
        <v>384</v>
      </c>
      <c r="B43" s="35"/>
      <c r="C43" s="34"/>
      <c r="D43" s="7"/>
      <c r="E43" s="7"/>
      <c r="F43" s="36"/>
      <c r="G43" s="36"/>
      <c r="H43" s="6"/>
      <c r="I43" s="7"/>
      <c r="J43" s="6"/>
      <c r="K43" s="6"/>
      <c r="L43" s="6"/>
    </row>
    <row r="44" spans="1:12" ht="31.5" customHeight="1" x14ac:dyDescent="0.2">
      <c r="A44" s="20" t="s">
        <v>298</v>
      </c>
      <c r="B44" s="14" t="s">
        <v>385</v>
      </c>
      <c r="C44" s="20" t="s">
        <v>386</v>
      </c>
      <c r="D44" s="41">
        <v>15</v>
      </c>
      <c r="E44" s="14" t="s">
        <v>387</v>
      </c>
      <c r="F44" s="36"/>
      <c r="G44" s="36"/>
      <c r="H44" s="6" t="s">
        <v>674</v>
      </c>
      <c r="I44" s="7"/>
      <c r="J44" s="6"/>
      <c r="K44" s="6"/>
      <c r="L44" s="6"/>
    </row>
    <row r="45" spans="1:12" x14ac:dyDescent="0.2">
      <c r="A45" s="20" t="s">
        <v>304</v>
      </c>
      <c r="B45" s="14" t="s">
        <v>388</v>
      </c>
      <c r="C45" s="20" t="s">
        <v>389</v>
      </c>
      <c r="D45" s="41">
        <v>15</v>
      </c>
      <c r="E45" s="14" t="s">
        <v>390</v>
      </c>
      <c r="F45" s="36"/>
      <c r="G45" s="36"/>
      <c r="H45" s="6"/>
      <c r="I45" s="7"/>
      <c r="J45" s="6"/>
      <c r="K45" s="6"/>
      <c r="L45" s="6"/>
    </row>
    <row r="46" spans="1:12" x14ac:dyDescent="0.2">
      <c r="A46" s="20" t="s">
        <v>307</v>
      </c>
      <c r="B46" s="14" t="s">
        <v>391</v>
      </c>
      <c r="C46" s="20" t="s">
        <v>392</v>
      </c>
      <c r="D46" s="41">
        <v>60</v>
      </c>
      <c r="E46" s="14" t="s">
        <v>393</v>
      </c>
      <c r="F46" s="36"/>
      <c r="G46" s="36"/>
      <c r="H46" s="6"/>
      <c r="I46" s="7"/>
      <c r="J46" s="6"/>
      <c r="K46" s="6"/>
      <c r="L46" s="6"/>
    </row>
    <row r="47" spans="1:12" x14ac:dyDescent="0.2">
      <c r="A47" s="20" t="s">
        <v>319</v>
      </c>
      <c r="B47" s="14" t="s">
        <v>394</v>
      </c>
      <c r="C47" s="20" t="s">
        <v>395</v>
      </c>
      <c r="D47" s="41">
        <v>20</v>
      </c>
      <c r="E47" s="14" t="s">
        <v>396</v>
      </c>
      <c r="F47" s="36"/>
      <c r="G47" s="36"/>
      <c r="H47" s="6"/>
      <c r="I47" s="7"/>
      <c r="J47" s="6"/>
      <c r="K47" s="6"/>
      <c r="L47" s="6"/>
    </row>
    <row r="48" spans="1:12" x14ac:dyDescent="0.2">
      <c r="A48" s="6"/>
      <c r="B48" s="42"/>
      <c r="C48" s="6"/>
      <c r="D48" s="36"/>
      <c r="E48" s="36"/>
      <c r="F48" s="36"/>
      <c r="G48" s="36"/>
      <c r="H48" s="6"/>
      <c r="I48" s="7"/>
      <c r="J48" s="6"/>
      <c r="K48" s="6"/>
      <c r="L48" s="6"/>
    </row>
    <row r="49" spans="1:12" ht="33.75" x14ac:dyDescent="0.2">
      <c r="A49" s="176" t="s">
        <v>4</v>
      </c>
      <c r="B49" s="171"/>
      <c r="C49" s="172"/>
      <c r="D49" s="57" t="s">
        <v>769</v>
      </c>
      <c r="E49" s="57" t="s">
        <v>766</v>
      </c>
      <c r="F49" s="58" t="s">
        <v>790</v>
      </c>
      <c r="G49" s="59" t="s">
        <v>788</v>
      </c>
      <c r="H49" s="59" t="s">
        <v>624</v>
      </c>
      <c r="I49" s="59" t="s">
        <v>619</v>
      </c>
      <c r="J49" s="59" t="s">
        <v>617</v>
      </c>
      <c r="K49" s="59" t="s">
        <v>665</v>
      </c>
      <c r="L49" s="59" t="s">
        <v>615</v>
      </c>
    </row>
    <row r="50" spans="1:12" x14ac:dyDescent="0.2">
      <c r="A50" s="43" t="s">
        <v>487</v>
      </c>
      <c r="B50" s="34"/>
      <c r="C50" s="34"/>
      <c r="D50" s="7"/>
      <c r="E50" s="7"/>
      <c r="F50" s="7"/>
      <c r="G50" s="36"/>
      <c r="H50" s="6"/>
      <c r="I50" s="7"/>
      <c r="J50" s="6"/>
      <c r="K50" s="6"/>
      <c r="L50" s="6"/>
    </row>
    <row r="51" spans="1:12" ht="50.25" customHeight="1" x14ac:dyDescent="0.2">
      <c r="A51" s="20" t="s">
        <v>298</v>
      </c>
      <c r="B51" s="20" t="s">
        <v>488</v>
      </c>
      <c r="C51" s="20" t="s">
        <v>489</v>
      </c>
      <c r="D51" s="13">
        <v>350</v>
      </c>
      <c r="E51" s="14" t="s">
        <v>490</v>
      </c>
      <c r="F51" s="14"/>
      <c r="G51" s="52" t="s">
        <v>730</v>
      </c>
      <c r="H51" s="6" t="s">
        <v>834</v>
      </c>
      <c r="I51" s="7"/>
      <c r="J51" s="6"/>
      <c r="K51" s="6" t="s">
        <v>835</v>
      </c>
      <c r="L51" s="6"/>
    </row>
    <row r="52" spans="1:12" x14ac:dyDescent="0.2">
      <c r="A52" s="20" t="s">
        <v>304</v>
      </c>
      <c r="B52" s="20" t="s">
        <v>491</v>
      </c>
      <c r="C52" s="20" t="s">
        <v>492</v>
      </c>
      <c r="D52" s="14" t="s">
        <v>343</v>
      </c>
      <c r="E52" s="14" t="s">
        <v>493</v>
      </c>
      <c r="F52" s="14"/>
      <c r="G52" s="36"/>
      <c r="H52" s="6"/>
      <c r="I52" s="7"/>
      <c r="J52" s="6"/>
      <c r="K52" s="6"/>
      <c r="L52" s="6"/>
    </row>
    <row r="53" spans="1:12" x14ac:dyDescent="0.2">
      <c r="A53" s="20" t="s">
        <v>307</v>
      </c>
      <c r="B53" s="20" t="s">
        <v>494</v>
      </c>
      <c r="C53" s="20" t="s">
        <v>495</v>
      </c>
      <c r="D53" s="13">
        <v>60</v>
      </c>
      <c r="E53" s="14" t="s">
        <v>496</v>
      </c>
      <c r="F53" s="14"/>
      <c r="G53" s="36"/>
      <c r="H53" s="6"/>
      <c r="I53" s="7"/>
      <c r="J53" s="6"/>
      <c r="K53" s="6"/>
      <c r="L53" s="6"/>
    </row>
    <row r="54" spans="1:12" ht="22.5" x14ac:dyDescent="0.2">
      <c r="A54" s="20" t="s">
        <v>319</v>
      </c>
      <c r="B54" s="20" t="s">
        <v>497</v>
      </c>
      <c r="C54" s="20" t="s">
        <v>498</v>
      </c>
      <c r="D54" s="13">
        <v>200</v>
      </c>
      <c r="E54" s="14" t="s">
        <v>499</v>
      </c>
      <c r="F54" s="14"/>
      <c r="G54" s="39" t="s">
        <v>612</v>
      </c>
      <c r="H54" s="6" t="s">
        <v>747</v>
      </c>
      <c r="I54" s="7"/>
      <c r="J54" s="6"/>
      <c r="K54" s="6" t="s">
        <v>771</v>
      </c>
      <c r="L54" s="6"/>
    </row>
    <row r="55" spans="1:12" x14ac:dyDescent="0.2">
      <c r="A55" s="20" t="s">
        <v>322</v>
      </c>
      <c r="B55" s="20" t="s">
        <v>500</v>
      </c>
      <c r="C55" s="20" t="s">
        <v>501</v>
      </c>
      <c r="D55" s="13">
        <v>140</v>
      </c>
      <c r="E55" s="14" t="s">
        <v>502</v>
      </c>
      <c r="F55" s="14"/>
      <c r="G55" s="36"/>
      <c r="H55" s="6"/>
      <c r="I55" s="7"/>
      <c r="J55" s="6"/>
      <c r="K55" s="6"/>
      <c r="L55" s="6"/>
    </row>
    <row r="56" spans="1:12" x14ac:dyDescent="0.2">
      <c r="A56" s="20" t="s">
        <v>326</v>
      </c>
      <c r="B56" s="20" t="s">
        <v>503</v>
      </c>
      <c r="C56" s="20" t="s">
        <v>504</v>
      </c>
      <c r="D56" s="13">
        <v>100</v>
      </c>
      <c r="E56" s="14" t="s">
        <v>505</v>
      </c>
      <c r="F56" s="14"/>
      <c r="G56" s="36"/>
      <c r="H56" s="6" t="s">
        <v>676</v>
      </c>
      <c r="I56" s="7"/>
      <c r="J56" s="6"/>
      <c r="K56" s="6"/>
      <c r="L56" s="6"/>
    </row>
    <row r="57" spans="1:12" ht="22.5" x14ac:dyDescent="0.2">
      <c r="A57" s="43" t="s">
        <v>506</v>
      </c>
      <c r="B57" s="34"/>
      <c r="C57" s="34"/>
      <c r="D57" s="7"/>
      <c r="E57" s="7"/>
      <c r="F57" s="7"/>
      <c r="G57" s="36"/>
      <c r="H57" s="6"/>
      <c r="I57" s="7"/>
      <c r="J57" s="6"/>
      <c r="K57" s="6"/>
      <c r="L57" s="6"/>
    </row>
    <row r="58" spans="1:12" ht="34.5" customHeight="1" x14ac:dyDescent="0.2">
      <c r="A58" s="20" t="s">
        <v>298</v>
      </c>
      <c r="B58" s="20" t="s">
        <v>507</v>
      </c>
      <c r="C58" s="20" t="s">
        <v>508</v>
      </c>
      <c r="D58" s="44">
        <v>1450</v>
      </c>
      <c r="E58" s="14" t="s">
        <v>509</v>
      </c>
      <c r="F58" s="38" t="s">
        <v>772</v>
      </c>
      <c r="G58" s="39" t="s">
        <v>612</v>
      </c>
      <c r="H58" s="6" t="s">
        <v>637</v>
      </c>
      <c r="I58" s="24" t="s">
        <v>759</v>
      </c>
      <c r="J58" s="6" t="s">
        <v>662</v>
      </c>
      <c r="K58" s="6" t="s">
        <v>661</v>
      </c>
      <c r="L58" s="6"/>
    </row>
    <row r="59" spans="1:12" ht="43.15" customHeight="1" x14ac:dyDescent="0.2">
      <c r="A59" s="20" t="s">
        <v>304</v>
      </c>
      <c r="B59" s="20" t="s">
        <v>510</v>
      </c>
      <c r="C59" s="20" t="s">
        <v>511</v>
      </c>
      <c r="D59" s="13">
        <v>50</v>
      </c>
      <c r="E59" s="14" t="s">
        <v>512</v>
      </c>
      <c r="F59" s="14"/>
      <c r="G59" s="39" t="s">
        <v>612</v>
      </c>
      <c r="H59" s="6" t="s">
        <v>663</v>
      </c>
      <c r="I59" s="24" t="s">
        <v>759</v>
      </c>
      <c r="J59" s="6" t="s">
        <v>654</v>
      </c>
      <c r="K59" s="6" t="s">
        <v>664</v>
      </c>
      <c r="L59" s="6"/>
    </row>
    <row r="60" spans="1:12" ht="45" customHeight="1" x14ac:dyDescent="0.2">
      <c r="A60" s="20" t="s">
        <v>307</v>
      </c>
      <c r="B60" s="20" t="s">
        <v>513</v>
      </c>
      <c r="C60" s="20" t="s">
        <v>514</v>
      </c>
      <c r="D60" s="13">
        <v>350</v>
      </c>
      <c r="E60" s="14" t="s">
        <v>515</v>
      </c>
      <c r="F60" s="14"/>
      <c r="G60" s="39" t="s">
        <v>612</v>
      </c>
      <c r="H60" s="6" t="s">
        <v>660</v>
      </c>
      <c r="I60" s="24" t="s">
        <v>759</v>
      </c>
      <c r="J60" s="6"/>
      <c r="K60" s="6" t="s">
        <v>666</v>
      </c>
      <c r="L60" s="6"/>
    </row>
    <row r="61" spans="1:12" x14ac:dyDescent="0.2">
      <c r="A61" s="20" t="s">
        <v>319</v>
      </c>
      <c r="B61" s="20" t="s">
        <v>516</v>
      </c>
      <c r="C61" s="20" t="s">
        <v>517</v>
      </c>
      <c r="D61" s="13">
        <v>150</v>
      </c>
      <c r="E61" s="14" t="s">
        <v>518</v>
      </c>
      <c r="F61" s="14"/>
      <c r="G61" s="36"/>
      <c r="H61" s="6"/>
      <c r="I61" s="7"/>
      <c r="J61" s="6"/>
      <c r="K61" s="6"/>
      <c r="L61" s="6"/>
    </row>
    <row r="62" spans="1:12" x14ac:dyDescent="0.2">
      <c r="A62" s="20" t="s">
        <v>322</v>
      </c>
      <c r="B62" s="20" t="s">
        <v>519</v>
      </c>
      <c r="C62" s="20" t="s">
        <v>520</v>
      </c>
      <c r="D62" s="13">
        <v>750</v>
      </c>
      <c r="E62" s="14" t="s">
        <v>521</v>
      </c>
      <c r="F62" s="14"/>
      <c r="G62" s="36"/>
      <c r="H62" s="6"/>
      <c r="I62" s="7"/>
      <c r="J62" s="6"/>
      <c r="K62" s="6"/>
      <c r="L62" s="6"/>
    </row>
    <row r="63" spans="1:12" ht="34.5" customHeight="1" x14ac:dyDescent="0.2">
      <c r="A63" s="20" t="s">
        <v>326</v>
      </c>
      <c r="B63" s="20" t="s">
        <v>522</v>
      </c>
      <c r="C63" s="20" t="s">
        <v>523</v>
      </c>
      <c r="D63" s="13">
        <v>250</v>
      </c>
      <c r="E63" s="14" t="s">
        <v>524</v>
      </c>
      <c r="F63" s="14"/>
      <c r="G63" s="39" t="s">
        <v>612</v>
      </c>
      <c r="H63" s="6" t="s">
        <v>732</v>
      </c>
      <c r="I63" s="7"/>
      <c r="J63" s="6"/>
      <c r="K63" s="6"/>
      <c r="L63" s="6"/>
    </row>
    <row r="64" spans="1:12" x14ac:dyDescent="0.2">
      <c r="A64" s="20" t="s">
        <v>330</v>
      </c>
      <c r="B64" s="20" t="s">
        <v>525</v>
      </c>
      <c r="C64" s="20" t="s">
        <v>526</v>
      </c>
      <c r="D64" s="13">
        <v>600</v>
      </c>
      <c r="E64" s="14" t="s">
        <v>527</v>
      </c>
      <c r="F64" s="14"/>
      <c r="G64" s="53"/>
      <c r="H64" s="54"/>
      <c r="I64" s="7"/>
      <c r="J64" s="51"/>
      <c r="K64" s="51"/>
      <c r="L64" s="6"/>
    </row>
    <row r="65" spans="1:12" x14ac:dyDescent="0.2">
      <c r="A65" s="20" t="s">
        <v>528</v>
      </c>
      <c r="B65" s="20" t="s">
        <v>529</v>
      </c>
      <c r="C65" s="20" t="s">
        <v>530</v>
      </c>
      <c r="D65" s="13">
        <v>120</v>
      </c>
      <c r="E65" s="14" t="s">
        <v>531</v>
      </c>
      <c r="F65" s="14"/>
      <c r="G65" s="36"/>
      <c r="H65" s="51"/>
      <c r="I65" s="7"/>
      <c r="J65" s="51"/>
      <c r="K65" s="51"/>
      <c r="L65" s="6"/>
    </row>
    <row r="66" spans="1:12" ht="22.5" x14ac:dyDescent="0.2">
      <c r="A66" s="43" t="s">
        <v>532</v>
      </c>
      <c r="B66" s="34"/>
      <c r="C66" s="34"/>
      <c r="D66" s="7"/>
      <c r="E66" s="7"/>
      <c r="F66" s="7"/>
      <c r="G66" s="36"/>
      <c r="H66" s="51"/>
      <c r="I66" s="7"/>
      <c r="J66" s="51"/>
      <c r="K66" s="51"/>
      <c r="L66" s="6"/>
    </row>
    <row r="67" spans="1:12" ht="53.65" customHeight="1" x14ac:dyDescent="0.2">
      <c r="A67" s="20" t="s">
        <v>298</v>
      </c>
      <c r="B67" s="20" t="s">
        <v>533</v>
      </c>
      <c r="C67" s="20" t="s">
        <v>534</v>
      </c>
      <c r="D67" s="44">
        <v>1330</v>
      </c>
      <c r="E67" s="14" t="s">
        <v>535</v>
      </c>
      <c r="F67" s="14"/>
      <c r="G67" s="39" t="s">
        <v>612</v>
      </c>
      <c r="H67" s="6" t="s">
        <v>659</v>
      </c>
      <c r="I67" s="24" t="s">
        <v>761</v>
      </c>
      <c r="J67" s="6"/>
      <c r="K67" s="6" t="s">
        <v>651</v>
      </c>
      <c r="L67" s="6"/>
    </row>
    <row r="68" spans="1:12" ht="22.5" x14ac:dyDescent="0.2">
      <c r="A68" s="20" t="s">
        <v>304</v>
      </c>
      <c r="B68" s="20" t="s">
        <v>536</v>
      </c>
      <c r="C68" s="20" t="s">
        <v>537</v>
      </c>
      <c r="D68" s="13">
        <v>500</v>
      </c>
      <c r="E68" s="14" t="s">
        <v>538</v>
      </c>
      <c r="F68" s="14"/>
      <c r="G68" s="39" t="s">
        <v>612</v>
      </c>
      <c r="H68" s="6" t="s">
        <v>638</v>
      </c>
      <c r="I68" s="24" t="s">
        <v>761</v>
      </c>
      <c r="J68" s="6"/>
      <c r="K68" s="6"/>
      <c r="L68" s="6"/>
    </row>
    <row r="69" spans="1:12" ht="33.6" customHeight="1" x14ac:dyDescent="0.2">
      <c r="A69" s="20" t="s">
        <v>307</v>
      </c>
      <c r="B69" s="20" t="s">
        <v>539</v>
      </c>
      <c r="C69" s="20" t="s">
        <v>540</v>
      </c>
      <c r="D69" s="13">
        <v>80</v>
      </c>
      <c r="E69" s="14" t="s">
        <v>541</v>
      </c>
      <c r="F69" s="14"/>
      <c r="G69" s="39" t="s">
        <v>612</v>
      </c>
      <c r="H69" s="6" t="s">
        <v>733</v>
      </c>
      <c r="I69" s="24" t="s">
        <v>761</v>
      </c>
      <c r="J69" s="6"/>
      <c r="K69" s="6"/>
      <c r="L69" s="6"/>
    </row>
    <row r="70" spans="1:12" ht="20.100000000000001" customHeight="1" x14ac:dyDescent="0.2">
      <c r="A70" s="20" t="s">
        <v>319</v>
      </c>
      <c r="B70" s="20" t="s">
        <v>542</v>
      </c>
      <c r="C70" s="20" t="s">
        <v>543</v>
      </c>
      <c r="D70" s="13">
        <v>90</v>
      </c>
      <c r="E70" s="14" t="s">
        <v>544</v>
      </c>
      <c r="F70" s="14"/>
      <c r="G70" s="39" t="s">
        <v>612</v>
      </c>
      <c r="H70" s="6" t="s">
        <v>649</v>
      </c>
      <c r="I70" s="24" t="s">
        <v>761</v>
      </c>
      <c r="J70" s="6"/>
      <c r="K70" s="6"/>
      <c r="L70" s="6"/>
    </row>
    <row r="71" spans="1:12" ht="23.1" customHeight="1" x14ac:dyDescent="0.2">
      <c r="A71" s="20" t="s">
        <v>322</v>
      </c>
      <c r="B71" s="20" t="s">
        <v>545</v>
      </c>
      <c r="C71" s="20" t="s">
        <v>546</v>
      </c>
      <c r="D71" s="13">
        <v>20</v>
      </c>
      <c r="E71" s="14" t="s">
        <v>547</v>
      </c>
      <c r="F71" s="14"/>
      <c r="G71" s="39" t="s">
        <v>612</v>
      </c>
      <c r="H71" s="6" t="s">
        <v>734</v>
      </c>
      <c r="I71" s="24" t="s">
        <v>761</v>
      </c>
      <c r="J71" s="6"/>
      <c r="K71" s="6"/>
      <c r="L71" s="6"/>
    </row>
    <row r="72" spans="1:12" ht="21" customHeight="1" x14ac:dyDescent="0.2">
      <c r="A72" s="20" t="s">
        <v>326</v>
      </c>
      <c r="B72" s="20" t="s">
        <v>548</v>
      </c>
      <c r="C72" s="20" t="s">
        <v>549</v>
      </c>
      <c r="D72" s="13">
        <v>80</v>
      </c>
      <c r="E72" s="14" t="s">
        <v>550</v>
      </c>
      <c r="F72" s="14"/>
      <c r="G72" s="36"/>
      <c r="H72" s="6" t="s">
        <v>639</v>
      </c>
      <c r="I72" s="7"/>
      <c r="J72" s="6" t="s">
        <v>641</v>
      </c>
      <c r="K72" s="6" t="s">
        <v>640</v>
      </c>
      <c r="L72" s="6"/>
    </row>
    <row r="73" spans="1:12" ht="21" customHeight="1" x14ac:dyDescent="0.2">
      <c r="A73" s="20" t="s">
        <v>330</v>
      </c>
      <c r="B73" s="20" t="s">
        <v>551</v>
      </c>
      <c r="C73" s="20" t="s">
        <v>552</v>
      </c>
      <c r="D73" s="13">
        <v>240</v>
      </c>
      <c r="E73" s="14" t="s">
        <v>553</v>
      </c>
      <c r="F73" s="14"/>
      <c r="G73" s="39" t="s">
        <v>612</v>
      </c>
      <c r="H73" s="6" t="s">
        <v>650</v>
      </c>
      <c r="I73" s="7"/>
      <c r="J73" s="6"/>
      <c r="K73" s="6" t="s">
        <v>651</v>
      </c>
      <c r="L73" s="6"/>
    </row>
    <row r="74" spans="1:12" ht="36" customHeight="1" x14ac:dyDescent="0.2">
      <c r="A74" s="20" t="s">
        <v>528</v>
      </c>
      <c r="B74" s="20" t="s">
        <v>554</v>
      </c>
      <c r="C74" s="20" t="s">
        <v>555</v>
      </c>
      <c r="D74" s="13">
        <v>100</v>
      </c>
      <c r="E74" s="14" t="s">
        <v>556</v>
      </c>
      <c r="F74" s="14"/>
      <c r="G74" s="39" t="s">
        <v>612</v>
      </c>
      <c r="H74" s="6" t="s">
        <v>825</v>
      </c>
      <c r="I74" s="24" t="s">
        <v>761</v>
      </c>
      <c r="J74" s="6"/>
      <c r="K74" s="51"/>
      <c r="L74" s="6"/>
    </row>
    <row r="75" spans="1:12" ht="36" customHeight="1" x14ac:dyDescent="0.2">
      <c r="A75" s="20" t="s">
        <v>557</v>
      </c>
      <c r="B75" s="20" t="s">
        <v>558</v>
      </c>
      <c r="C75" s="20" t="s">
        <v>559</v>
      </c>
      <c r="D75" s="13">
        <v>120</v>
      </c>
      <c r="E75" s="14" t="s">
        <v>560</v>
      </c>
      <c r="F75" s="14"/>
      <c r="G75" s="39" t="s">
        <v>612</v>
      </c>
      <c r="H75" s="6" t="s">
        <v>735</v>
      </c>
      <c r="I75" s="24" t="s">
        <v>761</v>
      </c>
      <c r="J75" s="6"/>
      <c r="K75" s="51"/>
      <c r="L75" s="6"/>
    </row>
    <row r="76" spans="1:12" ht="42" customHeight="1" x14ac:dyDescent="0.2">
      <c r="A76" s="20" t="s">
        <v>561</v>
      </c>
      <c r="B76" s="20" t="s">
        <v>562</v>
      </c>
      <c r="C76" s="20" t="s">
        <v>563</v>
      </c>
      <c r="D76" s="13">
        <v>15</v>
      </c>
      <c r="E76" s="14" t="s">
        <v>564</v>
      </c>
      <c r="F76" s="14"/>
      <c r="G76" s="39" t="s">
        <v>612</v>
      </c>
      <c r="H76" s="6" t="s">
        <v>736</v>
      </c>
      <c r="I76" s="24" t="s">
        <v>761</v>
      </c>
      <c r="J76" s="6"/>
      <c r="K76" s="51"/>
      <c r="L76" s="6"/>
    </row>
    <row r="77" spans="1:12" x14ac:dyDescent="0.2">
      <c r="A77" s="20" t="s">
        <v>565</v>
      </c>
      <c r="B77" s="20" t="s">
        <v>566</v>
      </c>
      <c r="C77" s="20" t="s">
        <v>567</v>
      </c>
      <c r="D77" s="13">
        <v>500</v>
      </c>
      <c r="E77" s="14" t="s">
        <v>568</v>
      </c>
      <c r="F77" s="14"/>
      <c r="G77" s="36"/>
      <c r="H77" s="6"/>
      <c r="I77" s="7"/>
      <c r="J77" s="6"/>
      <c r="K77" s="6"/>
      <c r="L77" s="6"/>
    </row>
    <row r="78" spans="1:12" x14ac:dyDescent="0.2">
      <c r="A78" s="20" t="s">
        <v>569</v>
      </c>
      <c r="B78" s="20" t="s">
        <v>570</v>
      </c>
      <c r="C78" s="20" t="s">
        <v>571</v>
      </c>
      <c r="D78" s="13">
        <v>100</v>
      </c>
      <c r="E78" s="14" t="s">
        <v>572</v>
      </c>
      <c r="F78" s="14"/>
      <c r="G78" s="36"/>
      <c r="H78" s="6"/>
      <c r="I78" s="7"/>
      <c r="J78" s="6"/>
      <c r="K78" s="6"/>
      <c r="L78" s="6"/>
    </row>
    <row r="79" spans="1:12" x14ac:dyDescent="0.2">
      <c r="A79" s="20" t="s">
        <v>573</v>
      </c>
      <c r="B79" s="20" t="s">
        <v>574</v>
      </c>
      <c r="C79" s="20" t="s">
        <v>575</v>
      </c>
      <c r="D79" s="13">
        <v>50</v>
      </c>
      <c r="E79" s="14" t="s">
        <v>576</v>
      </c>
      <c r="F79" s="14"/>
      <c r="G79" s="36"/>
      <c r="H79" s="6"/>
      <c r="I79" s="7"/>
      <c r="J79" s="6"/>
      <c r="K79" s="6"/>
      <c r="L79" s="6"/>
    </row>
    <row r="80" spans="1:12" x14ac:dyDescent="0.2">
      <c r="A80" s="20" t="s">
        <v>577</v>
      </c>
      <c r="B80" s="20" t="s">
        <v>578</v>
      </c>
      <c r="C80" s="20" t="s">
        <v>579</v>
      </c>
      <c r="D80" s="13">
        <v>370</v>
      </c>
      <c r="E80" s="14" t="s">
        <v>580</v>
      </c>
      <c r="F80" s="14"/>
      <c r="G80" s="36"/>
      <c r="H80" s="6"/>
      <c r="I80" s="7"/>
      <c r="J80" s="6"/>
      <c r="K80" s="6"/>
      <c r="L80" s="6"/>
    </row>
    <row r="81" spans="1:12" ht="45.75" customHeight="1" x14ac:dyDescent="0.2">
      <c r="A81" s="20" t="s">
        <v>581</v>
      </c>
      <c r="B81" s="20" t="s">
        <v>582</v>
      </c>
      <c r="C81" s="20" t="s">
        <v>583</v>
      </c>
      <c r="D81" s="13">
        <v>100</v>
      </c>
      <c r="E81" s="14" t="s">
        <v>584</v>
      </c>
      <c r="F81" s="14"/>
      <c r="G81" s="39" t="s">
        <v>612</v>
      </c>
      <c r="H81" s="6" t="s">
        <v>743</v>
      </c>
      <c r="I81" s="7"/>
      <c r="J81" s="6"/>
      <c r="K81" s="6"/>
      <c r="L81" s="6"/>
    </row>
    <row r="82" spans="1:12" x14ac:dyDescent="0.2">
      <c r="A82" s="20" t="s">
        <v>585</v>
      </c>
      <c r="B82" s="20" t="s">
        <v>586</v>
      </c>
      <c r="C82" s="20" t="s">
        <v>587</v>
      </c>
      <c r="D82" s="13">
        <v>20</v>
      </c>
      <c r="E82" s="14" t="s">
        <v>588</v>
      </c>
      <c r="F82" s="14"/>
      <c r="G82" s="36"/>
      <c r="H82" s="6"/>
      <c r="I82" s="7"/>
      <c r="J82" s="6"/>
      <c r="K82" s="6"/>
      <c r="L82" s="6"/>
    </row>
    <row r="83" spans="1:12" ht="52.5" customHeight="1" x14ac:dyDescent="0.2">
      <c r="A83" s="20" t="s">
        <v>589</v>
      </c>
      <c r="B83" s="20" t="s">
        <v>590</v>
      </c>
      <c r="C83" s="20" t="s">
        <v>591</v>
      </c>
      <c r="D83" s="13">
        <v>67</v>
      </c>
      <c r="E83" s="14" t="s">
        <v>592</v>
      </c>
      <c r="F83" s="14"/>
      <c r="G83" s="52" t="s">
        <v>730</v>
      </c>
      <c r="H83" s="51" t="s">
        <v>774</v>
      </c>
      <c r="I83" s="24" t="s">
        <v>773</v>
      </c>
      <c r="J83" s="6" t="s">
        <v>779</v>
      </c>
      <c r="K83" s="51" t="s">
        <v>775</v>
      </c>
      <c r="L83" s="6"/>
    </row>
    <row r="84" spans="1:12" ht="22.5" x14ac:dyDescent="0.2">
      <c r="A84" s="34" t="s">
        <v>422</v>
      </c>
      <c r="B84" s="34"/>
      <c r="C84" s="34"/>
      <c r="D84" s="7"/>
      <c r="E84" s="7"/>
      <c r="F84" s="7"/>
      <c r="G84" s="36"/>
      <c r="H84" s="51"/>
      <c r="I84" s="7"/>
      <c r="J84" s="6"/>
      <c r="K84" s="6"/>
      <c r="L84" s="6"/>
    </row>
    <row r="85" spans="1:12" ht="56.25" x14ac:dyDescent="0.2">
      <c r="A85" s="45">
        <v>442</v>
      </c>
      <c r="B85" s="20" t="s">
        <v>397</v>
      </c>
      <c r="C85" s="34" t="s">
        <v>398</v>
      </c>
      <c r="D85" s="13">
        <v>160</v>
      </c>
      <c r="E85" s="14" t="s">
        <v>423</v>
      </c>
      <c r="F85" s="14"/>
      <c r="G85" s="36"/>
      <c r="H85" s="51" t="s">
        <v>775</v>
      </c>
      <c r="I85" s="7"/>
      <c r="J85" s="6"/>
      <c r="K85" s="51" t="s">
        <v>776</v>
      </c>
      <c r="L85" s="6"/>
    </row>
    <row r="86" spans="1:12" ht="22.5" x14ac:dyDescent="0.2">
      <c r="A86" s="15" t="s">
        <v>693</v>
      </c>
      <c r="B86" s="18" t="s">
        <v>680</v>
      </c>
      <c r="C86" s="16" t="s">
        <v>706</v>
      </c>
      <c r="D86" s="15">
        <v>20</v>
      </c>
      <c r="E86" s="14" t="s">
        <v>423</v>
      </c>
      <c r="F86" s="38" t="s">
        <v>772</v>
      </c>
      <c r="G86" s="39" t="s">
        <v>612</v>
      </c>
      <c r="H86" s="46" t="s">
        <v>770</v>
      </c>
      <c r="I86" s="23" t="s">
        <v>759</v>
      </c>
      <c r="J86" s="16" t="s">
        <v>718</v>
      </c>
      <c r="K86" s="20"/>
      <c r="L86" s="6"/>
    </row>
    <row r="87" spans="1:12" ht="33.75" x14ac:dyDescent="0.2">
      <c r="A87" s="15" t="s">
        <v>694</v>
      </c>
      <c r="B87" s="18" t="s">
        <v>681</v>
      </c>
      <c r="C87" s="16" t="s">
        <v>707</v>
      </c>
      <c r="D87" s="15">
        <v>26</v>
      </c>
      <c r="E87" s="14" t="s">
        <v>423</v>
      </c>
      <c r="F87" s="38" t="s">
        <v>772</v>
      </c>
      <c r="G87" s="39" t="s">
        <v>612</v>
      </c>
      <c r="H87" s="46" t="s">
        <v>770</v>
      </c>
      <c r="I87" s="23" t="s">
        <v>759</v>
      </c>
      <c r="J87" s="16" t="s">
        <v>725</v>
      </c>
      <c r="K87" s="20"/>
      <c r="L87" s="6"/>
    </row>
    <row r="88" spans="1:12" ht="22.5" x14ac:dyDescent="0.2">
      <c r="A88" s="15" t="s">
        <v>695</v>
      </c>
      <c r="B88" s="18" t="s">
        <v>682</v>
      </c>
      <c r="C88" s="16" t="s">
        <v>708</v>
      </c>
      <c r="D88" s="15">
        <v>12</v>
      </c>
      <c r="E88" s="14" t="s">
        <v>423</v>
      </c>
      <c r="F88" s="38" t="s">
        <v>772</v>
      </c>
      <c r="G88" s="39" t="s">
        <v>612</v>
      </c>
      <c r="H88" s="46" t="s">
        <v>770</v>
      </c>
      <c r="I88" s="23" t="s">
        <v>759</v>
      </c>
      <c r="J88" s="16" t="s">
        <v>719</v>
      </c>
      <c r="K88" s="20"/>
      <c r="L88" s="6"/>
    </row>
    <row r="89" spans="1:12" ht="22.5" x14ac:dyDescent="0.2">
      <c r="A89" s="15" t="s">
        <v>696</v>
      </c>
      <c r="B89" s="18" t="s">
        <v>683</v>
      </c>
      <c r="C89" s="16" t="s">
        <v>709</v>
      </c>
      <c r="D89" s="15">
        <v>12</v>
      </c>
      <c r="E89" s="14" t="s">
        <v>423</v>
      </c>
      <c r="F89" s="38" t="s">
        <v>772</v>
      </c>
      <c r="G89" s="39" t="s">
        <v>612</v>
      </c>
      <c r="H89" s="46" t="s">
        <v>770</v>
      </c>
      <c r="I89" s="23" t="s">
        <v>759</v>
      </c>
      <c r="J89" s="16" t="s">
        <v>720</v>
      </c>
      <c r="K89" s="20"/>
      <c r="L89" s="6"/>
    </row>
    <row r="90" spans="1:12" ht="22.5" x14ac:dyDescent="0.2">
      <c r="A90" s="15" t="s">
        <v>697</v>
      </c>
      <c r="B90" s="18" t="s">
        <v>684</v>
      </c>
      <c r="C90" s="16" t="s">
        <v>710</v>
      </c>
      <c r="D90" s="15">
        <v>10</v>
      </c>
      <c r="E90" s="14" t="s">
        <v>423</v>
      </c>
      <c r="F90" s="38" t="s">
        <v>772</v>
      </c>
      <c r="G90" s="39" t="s">
        <v>612</v>
      </c>
      <c r="H90" s="46" t="s">
        <v>770</v>
      </c>
      <c r="I90" s="23" t="s">
        <v>759</v>
      </c>
      <c r="J90" s="16" t="s">
        <v>720</v>
      </c>
      <c r="K90" s="20"/>
      <c r="L90" s="6"/>
    </row>
    <row r="91" spans="1:12" ht="22.5" x14ac:dyDescent="0.2">
      <c r="A91" s="15" t="s">
        <v>698</v>
      </c>
      <c r="B91" s="18" t="s">
        <v>685</v>
      </c>
      <c r="C91" s="16" t="s">
        <v>711</v>
      </c>
      <c r="D91" s="15">
        <v>10</v>
      </c>
      <c r="E91" s="14" t="s">
        <v>423</v>
      </c>
      <c r="F91" s="38" t="s">
        <v>772</v>
      </c>
      <c r="G91" s="39" t="s">
        <v>612</v>
      </c>
      <c r="H91" s="46" t="s">
        <v>770</v>
      </c>
      <c r="I91" s="23" t="s">
        <v>759</v>
      </c>
      <c r="J91" s="16" t="s">
        <v>720</v>
      </c>
      <c r="K91" s="20"/>
      <c r="L91" s="6"/>
    </row>
    <row r="92" spans="1:12" ht="22.5" x14ac:dyDescent="0.2">
      <c r="A92" s="15" t="s">
        <v>699</v>
      </c>
      <c r="B92" s="18" t="s">
        <v>686</v>
      </c>
      <c r="C92" s="16" t="s">
        <v>712</v>
      </c>
      <c r="D92" s="15">
        <v>12</v>
      </c>
      <c r="E92" s="14" t="s">
        <v>423</v>
      </c>
      <c r="F92" s="38" t="s">
        <v>772</v>
      </c>
      <c r="G92" s="39" t="s">
        <v>612</v>
      </c>
      <c r="H92" s="46" t="s">
        <v>770</v>
      </c>
      <c r="I92" s="23" t="s">
        <v>759</v>
      </c>
      <c r="J92" s="16" t="s">
        <v>721</v>
      </c>
      <c r="K92" s="20"/>
      <c r="L92" s="6"/>
    </row>
    <row r="93" spans="1:12" ht="22.5" x14ac:dyDescent="0.2">
      <c r="A93" s="15" t="s">
        <v>700</v>
      </c>
      <c r="B93" s="18" t="s">
        <v>687</v>
      </c>
      <c r="C93" s="16" t="s">
        <v>713</v>
      </c>
      <c r="D93" s="15">
        <v>10</v>
      </c>
      <c r="E93" s="14" t="s">
        <v>423</v>
      </c>
      <c r="F93" s="38" t="s">
        <v>772</v>
      </c>
      <c r="G93" s="39" t="s">
        <v>612</v>
      </c>
      <c r="H93" s="46" t="s">
        <v>770</v>
      </c>
      <c r="I93" s="23" t="s">
        <v>759</v>
      </c>
      <c r="J93" s="16" t="s">
        <v>726</v>
      </c>
      <c r="K93" s="20"/>
      <c r="L93" s="6"/>
    </row>
    <row r="94" spans="1:12" ht="22.5" x14ac:dyDescent="0.2">
      <c r="A94" s="15" t="s">
        <v>701</v>
      </c>
      <c r="B94" s="18" t="s">
        <v>688</v>
      </c>
      <c r="C94" s="16" t="s">
        <v>714</v>
      </c>
      <c r="D94" s="15">
        <v>6</v>
      </c>
      <c r="E94" s="14" t="s">
        <v>423</v>
      </c>
      <c r="F94" s="38" t="s">
        <v>772</v>
      </c>
      <c r="G94" s="39" t="s">
        <v>612</v>
      </c>
      <c r="H94" s="46" t="s">
        <v>770</v>
      </c>
      <c r="I94" s="23" t="s">
        <v>759</v>
      </c>
      <c r="J94" s="16" t="s">
        <v>722</v>
      </c>
      <c r="K94" s="20"/>
      <c r="L94" s="6"/>
    </row>
    <row r="95" spans="1:12" x14ac:dyDescent="0.2">
      <c r="A95" s="15" t="s">
        <v>702</v>
      </c>
      <c r="B95" s="18" t="s">
        <v>689</v>
      </c>
      <c r="C95" s="16" t="s">
        <v>715</v>
      </c>
      <c r="D95" s="15">
        <v>6</v>
      </c>
      <c r="E95" s="14" t="s">
        <v>423</v>
      </c>
      <c r="F95" s="38" t="s">
        <v>772</v>
      </c>
      <c r="G95" s="17"/>
      <c r="H95" s="20"/>
      <c r="I95" s="7"/>
      <c r="J95" s="16" t="s">
        <v>729</v>
      </c>
      <c r="K95" s="20"/>
      <c r="L95" s="6"/>
    </row>
    <row r="96" spans="1:12" ht="22.5" x14ac:dyDescent="0.2">
      <c r="A96" s="15" t="s">
        <v>703</v>
      </c>
      <c r="B96" s="18" t="s">
        <v>690</v>
      </c>
      <c r="C96" s="16" t="s">
        <v>716</v>
      </c>
      <c r="D96" s="15">
        <v>8</v>
      </c>
      <c r="E96" s="14" t="s">
        <v>423</v>
      </c>
      <c r="F96" s="38" t="s">
        <v>772</v>
      </c>
      <c r="G96" s="39" t="s">
        <v>612</v>
      </c>
      <c r="H96" s="46" t="s">
        <v>770</v>
      </c>
      <c r="I96" s="23" t="s">
        <v>759</v>
      </c>
      <c r="J96" s="16" t="s">
        <v>727</v>
      </c>
      <c r="K96" s="20"/>
      <c r="L96" s="6"/>
    </row>
    <row r="97" spans="1:12" ht="22.5" x14ac:dyDescent="0.2">
      <c r="A97" s="15" t="s">
        <v>704</v>
      </c>
      <c r="B97" s="18" t="s">
        <v>691</v>
      </c>
      <c r="C97" s="16" t="s">
        <v>332</v>
      </c>
      <c r="D97" s="15">
        <v>14</v>
      </c>
      <c r="E97" s="14" t="s">
        <v>423</v>
      </c>
      <c r="F97" s="38" t="s">
        <v>772</v>
      </c>
      <c r="G97" s="39" t="s">
        <v>612</v>
      </c>
      <c r="H97" s="46" t="s">
        <v>770</v>
      </c>
      <c r="I97" s="23" t="s">
        <v>759</v>
      </c>
      <c r="J97" s="16" t="s">
        <v>723</v>
      </c>
      <c r="K97" s="46" t="s">
        <v>762</v>
      </c>
      <c r="L97" s="6"/>
    </row>
    <row r="98" spans="1:12" ht="22.5" x14ac:dyDescent="0.2">
      <c r="A98" s="15" t="s">
        <v>705</v>
      </c>
      <c r="B98" s="18" t="s">
        <v>692</v>
      </c>
      <c r="C98" s="16" t="s">
        <v>717</v>
      </c>
      <c r="D98" s="15">
        <v>14</v>
      </c>
      <c r="E98" s="14" t="s">
        <v>423</v>
      </c>
      <c r="F98" s="38" t="s">
        <v>772</v>
      </c>
      <c r="G98" s="39" t="s">
        <v>612</v>
      </c>
      <c r="H98" s="46" t="s">
        <v>770</v>
      </c>
      <c r="I98" s="23" t="s">
        <v>759</v>
      </c>
      <c r="J98" s="16" t="s">
        <v>724</v>
      </c>
      <c r="K98" s="20"/>
      <c r="L98" s="6" t="s">
        <v>728</v>
      </c>
    </row>
    <row r="99" spans="1:12" x14ac:dyDescent="0.2">
      <c r="A99" s="45" t="s">
        <v>304</v>
      </c>
      <c r="B99" s="42" t="s">
        <v>399</v>
      </c>
      <c r="C99" s="6" t="s">
        <v>400</v>
      </c>
      <c r="D99" s="13">
        <v>15</v>
      </c>
      <c r="E99" s="14" t="s">
        <v>424</v>
      </c>
      <c r="F99" s="14"/>
      <c r="G99" s="36"/>
      <c r="H99" s="6"/>
      <c r="I99" s="7"/>
      <c r="J99" s="6"/>
      <c r="K99" s="6"/>
      <c r="L99" s="6"/>
    </row>
    <row r="100" spans="1:12" ht="67.5" x14ac:dyDescent="0.2">
      <c r="A100" s="45" t="s">
        <v>307</v>
      </c>
      <c r="B100" s="42" t="s">
        <v>401</v>
      </c>
      <c r="C100" s="6" t="s">
        <v>402</v>
      </c>
      <c r="D100" s="13">
        <v>27</v>
      </c>
      <c r="E100" s="14" t="s">
        <v>425</v>
      </c>
      <c r="F100" s="14"/>
      <c r="G100" s="52" t="s">
        <v>730</v>
      </c>
      <c r="H100" s="6" t="s">
        <v>767</v>
      </c>
      <c r="I100" s="24" t="s">
        <v>759</v>
      </c>
      <c r="J100" s="47" t="s">
        <v>679</v>
      </c>
      <c r="K100" s="6" t="s">
        <v>768</v>
      </c>
      <c r="L100" s="6"/>
    </row>
    <row r="101" spans="1:12" x14ac:dyDescent="0.2">
      <c r="A101" s="45" t="s">
        <v>319</v>
      </c>
      <c r="B101" s="42" t="s">
        <v>403</v>
      </c>
      <c r="C101" s="6" t="s">
        <v>404</v>
      </c>
      <c r="D101" s="13">
        <v>20</v>
      </c>
      <c r="E101" s="14" t="s">
        <v>426</v>
      </c>
      <c r="F101" s="14"/>
      <c r="G101" s="36"/>
      <c r="H101" s="6"/>
      <c r="I101" s="7"/>
      <c r="J101" s="6"/>
      <c r="K101" s="6"/>
      <c r="L101" s="6"/>
    </row>
    <row r="102" spans="1:12" ht="22.5" x14ac:dyDescent="0.2">
      <c r="A102" s="34" t="s">
        <v>427</v>
      </c>
      <c r="B102" s="34"/>
      <c r="C102" s="34"/>
      <c r="D102" s="13"/>
      <c r="E102" s="14"/>
      <c r="F102" s="14"/>
      <c r="G102" s="36"/>
      <c r="H102" s="6"/>
      <c r="I102" s="7"/>
      <c r="J102" s="48"/>
      <c r="K102" s="6"/>
      <c r="L102" s="6"/>
    </row>
    <row r="103" spans="1:12" ht="50.65" customHeight="1" x14ac:dyDescent="0.2">
      <c r="A103" s="45" t="s">
        <v>298</v>
      </c>
      <c r="B103" s="42" t="s">
        <v>405</v>
      </c>
      <c r="C103" s="6" t="s">
        <v>406</v>
      </c>
      <c r="D103" s="13">
        <v>380</v>
      </c>
      <c r="E103" s="14" t="s">
        <v>428</v>
      </c>
      <c r="F103" s="7"/>
      <c r="G103" s="39" t="s">
        <v>612</v>
      </c>
      <c r="H103" s="6" t="s">
        <v>738</v>
      </c>
      <c r="I103" s="24" t="s">
        <v>761</v>
      </c>
      <c r="J103" s="6"/>
      <c r="K103" s="75" t="s">
        <v>845</v>
      </c>
      <c r="L103" s="6"/>
    </row>
    <row r="104" spans="1:12" x14ac:dyDescent="0.2">
      <c r="A104" s="45" t="s">
        <v>304</v>
      </c>
      <c r="B104" s="42" t="s">
        <v>407</v>
      </c>
      <c r="C104" s="6" t="s">
        <v>408</v>
      </c>
      <c r="D104" s="13">
        <v>315</v>
      </c>
      <c r="E104" s="14" t="s">
        <v>429</v>
      </c>
      <c r="F104" s="14"/>
      <c r="G104" s="36"/>
      <c r="H104" s="6"/>
      <c r="I104" s="7"/>
      <c r="J104" s="6"/>
      <c r="K104" s="6"/>
      <c r="L104" s="6"/>
    </row>
    <row r="105" spans="1:12" ht="31.15" customHeight="1" x14ac:dyDescent="0.2">
      <c r="A105" s="45" t="s">
        <v>307</v>
      </c>
      <c r="B105" s="42" t="s">
        <v>409</v>
      </c>
      <c r="C105" s="6" t="s">
        <v>410</v>
      </c>
      <c r="D105" s="13">
        <v>40</v>
      </c>
      <c r="E105" s="14" t="s">
        <v>430</v>
      </c>
      <c r="F105" s="38" t="s">
        <v>772</v>
      </c>
      <c r="G105" s="39" t="s">
        <v>612</v>
      </c>
      <c r="H105" s="6" t="s">
        <v>737</v>
      </c>
      <c r="I105" s="24" t="s">
        <v>761</v>
      </c>
      <c r="J105" s="6"/>
      <c r="K105" s="6"/>
      <c r="L105" s="6"/>
    </row>
    <row r="106" spans="1:12" ht="34.15" customHeight="1" x14ac:dyDescent="0.2">
      <c r="A106" s="45" t="s">
        <v>319</v>
      </c>
      <c r="B106" s="42" t="s">
        <v>411</v>
      </c>
      <c r="C106" s="6" t="s">
        <v>412</v>
      </c>
      <c r="D106" s="13">
        <v>20</v>
      </c>
      <c r="E106" s="14" t="s">
        <v>431</v>
      </c>
      <c r="F106" s="14"/>
      <c r="G106" s="39" t="s">
        <v>612</v>
      </c>
      <c r="H106" s="6" t="s">
        <v>739</v>
      </c>
      <c r="I106" s="24" t="s">
        <v>761</v>
      </c>
      <c r="J106" s="6"/>
      <c r="K106" s="6"/>
      <c r="L106" s="6"/>
    </row>
    <row r="107" spans="1:12" x14ac:dyDescent="0.2">
      <c r="A107" s="6"/>
      <c r="B107" s="6"/>
      <c r="C107" s="6"/>
      <c r="D107" s="7"/>
      <c r="E107" s="7"/>
      <c r="F107" s="7"/>
      <c r="G107" s="36"/>
      <c r="H107" s="6"/>
      <c r="I107" s="7"/>
      <c r="J107" s="6"/>
      <c r="K107" s="6"/>
      <c r="L107" s="6"/>
    </row>
    <row r="108" spans="1:12" ht="21" customHeight="1" x14ac:dyDescent="0.2">
      <c r="A108" s="176" t="s">
        <v>250</v>
      </c>
      <c r="B108" s="177"/>
      <c r="C108" s="178"/>
      <c r="D108" s="57" t="s">
        <v>769</v>
      </c>
      <c r="E108" s="57" t="s">
        <v>766</v>
      </c>
      <c r="F108" s="58" t="s">
        <v>790</v>
      </c>
      <c r="G108" s="59" t="s">
        <v>788</v>
      </c>
      <c r="H108" s="59" t="s">
        <v>624</v>
      </c>
      <c r="I108" s="59" t="s">
        <v>619</v>
      </c>
      <c r="J108" s="59" t="s">
        <v>617</v>
      </c>
      <c r="K108" s="59" t="s">
        <v>665</v>
      </c>
      <c r="L108" s="59" t="s">
        <v>615</v>
      </c>
    </row>
    <row r="109" spans="1:12" ht="22.5" x14ac:dyDescent="0.2">
      <c r="A109" s="34" t="s">
        <v>432</v>
      </c>
      <c r="B109" s="34"/>
      <c r="C109" s="34"/>
      <c r="D109" s="7"/>
      <c r="E109" s="7"/>
      <c r="F109" s="7"/>
      <c r="G109" s="36"/>
      <c r="H109" s="6"/>
      <c r="I109" s="7"/>
      <c r="J109" s="6"/>
      <c r="K109" s="6"/>
      <c r="L109" s="6"/>
    </row>
    <row r="110" spans="1:12" ht="33.75" x14ac:dyDescent="0.2">
      <c r="A110" s="20" t="s">
        <v>298</v>
      </c>
      <c r="B110" s="49" t="s">
        <v>731</v>
      </c>
      <c r="C110" s="45" t="s">
        <v>415</v>
      </c>
      <c r="D110" s="13">
        <v>382</v>
      </c>
      <c r="E110" s="14" t="s">
        <v>433</v>
      </c>
      <c r="F110" s="14"/>
      <c r="G110" s="39" t="s">
        <v>612</v>
      </c>
      <c r="H110" s="6" t="s">
        <v>655</v>
      </c>
      <c r="I110" s="24" t="s">
        <v>761</v>
      </c>
      <c r="J110" s="6"/>
      <c r="K110" s="6"/>
      <c r="L110" s="6"/>
    </row>
    <row r="111" spans="1:12" ht="51" customHeight="1" x14ac:dyDescent="0.2">
      <c r="A111" s="20" t="s">
        <v>304</v>
      </c>
      <c r="B111" s="45" t="s">
        <v>413</v>
      </c>
      <c r="C111" s="45" t="s">
        <v>416</v>
      </c>
      <c r="D111" s="13">
        <v>140</v>
      </c>
      <c r="E111" s="14" t="s">
        <v>434</v>
      </c>
      <c r="F111" s="14"/>
      <c r="G111" s="52" t="s">
        <v>730</v>
      </c>
      <c r="H111" s="6" t="s">
        <v>754</v>
      </c>
      <c r="I111" s="7"/>
      <c r="J111" s="6" t="s">
        <v>657</v>
      </c>
      <c r="K111" s="6" t="s">
        <v>810</v>
      </c>
      <c r="L111" s="6" t="s">
        <v>656</v>
      </c>
    </row>
    <row r="112" spans="1:12" ht="20.65" customHeight="1" x14ac:dyDescent="0.2">
      <c r="A112" s="20" t="s">
        <v>307</v>
      </c>
      <c r="B112" s="45" t="s">
        <v>414</v>
      </c>
      <c r="C112" s="45" t="s">
        <v>417</v>
      </c>
      <c r="D112" s="13">
        <v>100</v>
      </c>
      <c r="E112" s="14" t="s">
        <v>435</v>
      </c>
      <c r="F112" s="14"/>
      <c r="G112" s="36"/>
      <c r="H112" s="6" t="s">
        <v>652</v>
      </c>
      <c r="I112" s="7"/>
      <c r="J112" s="6"/>
      <c r="K112" s="6"/>
      <c r="L112" s="6"/>
    </row>
    <row r="113" spans="1:12" x14ac:dyDescent="0.2">
      <c r="A113" s="6"/>
      <c r="B113" s="43"/>
      <c r="C113" s="43"/>
      <c r="D113" s="7"/>
      <c r="E113" s="7"/>
      <c r="F113" s="7"/>
      <c r="G113" s="36"/>
      <c r="H113" s="6"/>
      <c r="I113" s="7"/>
      <c r="J113" s="6"/>
      <c r="K113" s="6"/>
      <c r="L113" s="6"/>
    </row>
    <row r="114" spans="1:12" ht="22.5" x14ac:dyDescent="0.2">
      <c r="A114" s="34" t="s">
        <v>436</v>
      </c>
      <c r="B114" s="45" t="s">
        <v>419</v>
      </c>
      <c r="C114" s="45" t="s">
        <v>418</v>
      </c>
      <c r="D114" s="44">
        <v>2250</v>
      </c>
      <c r="E114" s="14" t="s">
        <v>437</v>
      </c>
      <c r="F114" s="14"/>
      <c r="G114" s="39" t="s">
        <v>612</v>
      </c>
      <c r="H114" s="6" t="s">
        <v>653</v>
      </c>
      <c r="I114" s="23" t="s">
        <v>759</v>
      </c>
      <c r="J114" s="6" t="s">
        <v>654</v>
      </c>
      <c r="K114" s="6"/>
      <c r="L114" s="6"/>
    </row>
    <row r="115" spans="1:12" x14ac:dyDescent="0.2">
      <c r="A115" s="34" t="s">
        <v>420</v>
      </c>
      <c r="B115" s="34"/>
      <c r="C115" s="34"/>
      <c r="D115" s="7"/>
      <c r="E115" s="7"/>
      <c r="F115" s="7"/>
      <c r="G115" s="36"/>
      <c r="H115" s="6"/>
      <c r="I115" s="7"/>
      <c r="J115" s="6"/>
      <c r="K115" s="6"/>
      <c r="L115" s="6"/>
    </row>
    <row r="116" spans="1:12" ht="51.6" customHeight="1" x14ac:dyDescent="0.2">
      <c r="A116" s="45" t="s">
        <v>633</v>
      </c>
      <c r="B116" s="20"/>
      <c r="C116" s="20" t="s">
        <v>634</v>
      </c>
      <c r="D116" s="44">
        <v>1600</v>
      </c>
      <c r="E116" s="14" t="s">
        <v>438</v>
      </c>
      <c r="F116" s="14"/>
      <c r="G116" s="36"/>
      <c r="H116" s="6" t="s">
        <v>753</v>
      </c>
      <c r="I116" s="7"/>
      <c r="J116" s="6"/>
      <c r="K116" s="6"/>
      <c r="L116" s="6"/>
    </row>
    <row r="117" spans="1:12" ht="22.5" x14ac:dyDescent="0.2">
      <c r="A117" s="45" t="s">
        <v>635</v>
      </c>
      <c r="B117" s="20"/>
      <c r="C117" s="20" t="s">
        <v>636</v>
      </c>
      <c r="D117" s="44">
        <v>1000</v>
      </c>
      <c r="E117" s="14" t="s">
        <v>438</v>
      </c>
      <c r="F117" s="14"/>
      <c r="G117" s="36"/>
      <c r="H117" s="6"/>
      <c r="I117" s="7"/>
      <c r="J117" s="6"/>
      <c r="K117" s="6"/>
      <c r="L117" s="6"/>
    </row>
    <row r="118" spans="1:12" x14ac:dyDescent="0.2">
      <c r="A118" s="6"/>
      <c r="B118" s="34"/>
      <c r="C118" s="34"/>
      <c r="D118" s="7"/>
      <c r="E118" s="7"/>
      <c r="F118" s="7"/>
      <c r="G118" s="36"/>
      <c r="H118" s="6"/>
      <c r="I118" s="7"/>
      <c r="J118" s="6"/>
      <c r="K118" s="6"/>
      <c r="L118" s="6"/>
    </row>
    <row r="119" spans="1:12" x14ac:dyDescent="0.2">
      <c r="A119" s="179" t="s">
        <v>421</v>
      </c>
      <c r="B119" s="180"/>
      <c r="C119" s="181"/>
      <c r="D119" s="36"/>
      <c r="E119" s="36"/>
      <c r="F119" s="36"/>
      <c r="G119" s="36"/>
      <c r="H119" s="6"/>
      <c r="I119" s="7"/>
      <c r="J119" s="6"/>
      <c r="K119" s="6"/>
      <c r="L119" s="6"/>
    </row>
    <row r="120" spans="1:12" ht="33.75" x14ac:dyDescent="0.2">
      <c r="A120" s="45" t="s">
        <v>298</v>
      </c>
      <c r="B120" s="20" t="s">
        <v>439</v>
      </c>
      <c r="C120" s="20" t="s">
        <v>440</v>
      </c>
      <c r="D120" s="13">
        <v>200</v>
      </c>
      <c r="E120" s="14" t="s">
        <v>441</v>
      </c>
      <c r="F120" s="38" t="s">
        <v>772</v>
      </c>
      <c r="G120" s="52" t="s">
        <v>730</v>
      </c>
      <c r="H120" s="6" t="s">
        <v>740</v>
      </c>
      <c r="I120" s="7"/>
      <c r="J120" s="6"/>
      <c r="K120" s="6"/>
      <c r="L120" s="6"/>
    </row>
    <row r="121" spans="1:12" x14ac:dyDescent="0.2">
      <c r="A121" s="45" t="s">
        <v>304</v>
      </c>
      <c r="B121" s="20" t="s">
        <v>442</v>
      </c>
      <c r="C121" s="20" t="s">
        <v>443</v>
      </c>
      <c r="D121" s="13">
        <v>50</v>
      </c>
      <c r="E121" s="14" t="s">
        <v>444</v>
      </c>
      <c r="F121" s="14"/>
      <c r="G121" s="36"/>
      <c r="H121" s="6"/>
      <c r="I121" s="7"/>
      <c r="J121" s="6"/>
      <c r="K121" s="6"/>
      <c r="L121" s="6"/>
    </row>
    <row r="122" spans="1:12" ht="31.15" customHeight="1" x14ac:dyDescent="0.2">
      <c r="A122" s="45" t="s">
        <v>307</v>
      </c>
      <c r="B122" s="20" t="s">
        <v>445</v>
      </c>
      <c r="C122" s="20" t="s">
        <v>446</v>
      </c>
      <c r="D122" s="13">
        <v>70</v>
      </c>
      <c r="E122" s="14" t="s">
        <v>447</v>
      </c>
      <c r="F122" s="14"/>
      <c r="G122" s="36"/>
      <c r="H122" s="6"/>
      <c r="I122" s="7"/>
      <c r="J122" s="6"/>
      <c r="K122" s="6"/>
      <c r="L122" s="6"/>
    </row>
    <row r="123" spans="1:12" ht="33.75" x14ac:dyDescent="0.2">
      <c r="A123" s="45" t="s">
        <v>319</v>
      </c>
      <c r="B123" s="20" t="s">
        <v>448</v>
      </c>
      <c r="C123" s="20" t="s">
        <v>449</v>
      </c>
      <c r="D123" s="13">
        <v>30</v>
      </c>
      <c r="E123" s="14" t="s">
        <v>450</v>
      </c>
      <c r="F123" s="38" t="s">
        <v>772</v>
      </c>
      <c r="G123" s="39" t="s">
        <v>612</v>
      </c>
      <c r="H123" s="6" t="s">
        <v>741</v>
      </c>
      <c r="I123" s="7"/>
      <c r="J123" s="6"/>
      <c r="K123" s="6"/>
      <c r="L123" s="6"/>
    </row>
    <row r="124" spans="1:12" x14ac:dyDescent="0.2">
      <c r="A124" s="45" t="s">
        <v>322</v>
      </c>
      <c r="B124" s="20" t="s">
        <v>451</v>
      </c>
      <c r="C124" s="20" t="s">
        <v>452</v>
      </c>
      <c r="D124" s="13">
        <v>120</v>
      </c>
      <c r="E124" s="14" t="s">
        <v>453</v>
      </c>
      <c r="F124" s="14"/>
      <c r="G124" s="36"/>
      <c r="H124" s="6"/>
      <c r="I124" s="7"/>
      <c r="J124" s="6"/>
      <c r="K124" s="6"/>
      <c r="L124" s="6"/>
    </row>
    <row r="125" spans="1:12" ht="33.75" x14ac:dyDescent="0.2">
      <c r="A125" s="176" t="s">
        <v>211</v>
      </c>
      <c r="B125" s="171"/>
      <c r="C125" s="172"/>
      <c r="D125" s="57" t="s">
        <v>769</v>
      </c>
      <c r="E125" s="57" t="s">
        <v>766</v>
      </c>
      <c r="F125" s="58" t="s">
        <v>790</v>
      </c>
      <c r="G125" s="59" t="s">
        <v>788</v>
      </c>
      <c r="H125" s="59" t="s">
        <v>624</v>
      </c>
      <c r="I125" s="59" t="s">
        <v>619</v>
      </c>
      <c r="J125" s="59" t="s">
        <v>617</v>
      </c>
      <c r="K125" s="59" t="s">
        <v>665</v>
      </c>
      <c r="L125" s="59" t="s">
        <v>615</v>
      </c>
    </row>
    <row r="126" spans="1:12" ht="22.5" x14ac:dyDescent="0.2">
      <c r="A126" s="43" t="s">
        <v>593</v>
      </c>
      <c r="B126" s="43"/>
      <c r="C126" s="43"/>
      <c r="D126" s="50"/>
      <c r="E126" s="50"/>
      <c r="F126" s="7"/>
      <c r="G126" s="36"/>
      <c r="H126" s="6"/>
      <c r="I126" s="7"/>
      <c r="J126" s="6"/>
      <c r="K126" s="6"/>
      <c r="L126" s="6"/>
    </row>
    <row r="127" spans="1:12" ht="32.25" customHeight="1" x14ac:dyDescent="0.2">
      <c r="A127" s="45" t="s">
        <v>298</v>
      </c>
      <c r="B127" s="45" t="s">
        <v>455</v>
      </c>
      <c r="C127" s="45" t="s">
        <v>454</v>
      </c>
      <c r="D127" s="13">
        <v>75</v>
      </c>
      <c r="E127" s="14" t="s">
        <v>594</v>
      </c>
      <c r="F127" s="14"/>
      <c r="G127" s="39" t="s">
        <v>612</v>
      </c>
      <c r="H127" s="6" t="s">
        <v>744</v>
      </c>
      <c r="I127" s="7"/>
      <c r="J127" s="6"/>
      <c r="K127" s="6" t="s">
        <v>742</v>
      </c>
      <c r="L127" s="6"/>
    </row>
    <row r="128" spans="1:12" ht="33.6" customHeight="1" x14ac:dyDescent="0.2">
      <c r="A128" s="45" t="s">
        <v>304</v>
      </c>
      <c r="B128" s="45" t="s">
        <v>456</v>
      </c>
      <c r="C128" s="45" t="s">
        <v>470</v>
      </c>
      <c r="D128" s="13">
        <v>75</v>
      </c>
      <c r="E128" s="14" t="s">
        <v>595</v>
      </c>
      <c r="F128" s="14"/>
      <c r="G128" s="39" t="s">
        <v>612</v>
      </c>
      <c r="H128" s="6" t="s">
        <v>746</v>
      </c>
      <c r="I128" s="7"/>
      <c r="J128" s="6"/>
      <c r="K128" s="6"/>
      <c r="L128" s="6"/>
    </row>
    <row r="129" spans="1:12" ht="22.5" x14ac:dyDescent="0.2">
      <c r="A129" s="45" t="s">
        <v>307</v>
      </c>
      <c r="B129" s="45" t="s">
        <v>469</v>
      </c>
      <c r="C129" s="45" t="s">
        <v>471</v>
      </c>
      <c r="D129" s="13">
        <v>115</v>
      </c>
      <c r="E129" s="14" t="s">
        <v>596</v>
      </c>
      <c r="F129" s="14"/>
      <c r="G129" s="36"/>
      <c r="H129" s="6"/>
      <c r="I129" s="7"/>
      <c r="J129" s="6"/>
      <c r="K129" s="6"/>
      <c r="L129" s="6"/>
    </row>
    <row r="130" spans="1:12" ht="26.65" customHeight="1" x14ac:dyDescent="0.2">
      <c r="A130" s="45" t="s">
        <v>319</v>
      </c>
      <c r="B130" s="45" t="s">
        <v>468</v>
      </c>
      <c r="C130" s="45" t="s">
        <v>472</v>
      </c>
      <c r="D130" s="13">
        <v>75</v>
      </c>
      <c r="E130" s="14" t="s">
        <v>597</v>
      </c>
      <c r="F130" s="14"/>
      <c r="G130" s="36"/>
      <c r="H130" s="6" t="s">
        <v>643</v>
      </c>
      <c r="I130" s="7"/>
      <c r="J130" s="6"/>
      <c r="K130" s="6"/>
      <c r="L130" s="6" t="s">
        <v>658</v>
      </c>
    </row>
    <row r="131" spans="1:12" ht="20.100000000000001" customHeight="1" x14ac:dyDescent="0.2">
      <c r="A131" s="45" t="s">
        <v>322</v>
      </c>
      <c r="B131" s="45" t="s">
        <v>467</v>
      </c>
      <c r="C131" s="45" t="s">
        <v>473</v>
      </c>
      <c r="D131" s="13">
        <v>25</v>
      </c>
      <c r="E131" s="14" t="s">
        <v>598</v>
      </c>
      <c r="F131" s="14"/>
      <c r="G131" s="39" t="s">
        <v>612</v>
      </c>
      <c r="H131" s="6" t="s">
        <v>745</v>
      </c>
      <c r="I131" s="7"/>
      <c r="J131" s="6"/>
      <c r="K131" s="6"/>
      <c r="L131" s="6"/>
    </row>
    <row r="132" spans="1:12" x14ac:dyDescent="0.2">
      <c r="A132" s="45" t="s">
        <v>326</v>
      </c>
      <c r="B132" s="45" t="s">
        <v>457</v>
      </c>
      <c r="C132" s="45" t="s">
        <v>474</v>
      </c>
      <c r="D132" s="13">
        <v>30</v>
      </c>
      <c r="E132" s="14" t="s">
        <v>599</v>
      </c>
      <c r="F132" s="14"/>
      <c r="G132" s="36"/>
      <c r="H132" s="6"/>
      <c r="I132" s="7"/>
      <c r="J132" s="6"/>
      <c r="K132" s="6"/>
      <c r="L132" s="6"/>
    </row>
    <row r="133" spans="1:12" x14ac:dyDescent="0.2">
      <c r="A133" s="43" t="s">
        <v>600</v>
      </c>
      <c r="B133" s="43"/>
      <c r="C133" s="43"/>
      <c r="D133" s="7"/>
      <c r="E133" s="7"/>
      <c r="F133" s="7"/>
      <c r="G133" s="36"/>
      <c r="H133" s="6"/>
      <c r="I133" s="7"/>
      <c r="J133" s="6"/>
      <c r="K133" s="6"/>
      <c r="L133" s="6"/>
    </row>
    <row r="134" spans="1:12" ht="33.75" x14ac:dyDescent="0.2">
      <c r="A134" s="45" t="s">
        <v>298</v>
      </c>
      <c r="B134" s="45" t="s">
        <v>458</v>
      </c>
      <c r="C134" s="45" t="s">
        <v>476</v>
      </c>
      <c r="D134" s="13">
        <v>95</v>
      </c>
      <c r="E134" s="14" t="s">
        <v>601</v>
      </c>
      <c r="F134" s="14"/>
      <c r="G134" s="36"/>
      <c r="H134" s="173" t="s">
        <v>642</v>
      </c>
      <c r="I134" s="7"/>
      <c r="J134" s="6" t="s">
        <v>833</v>
      </c>
      <c r="K134" s="6" t="s">
        <v>756</v>
      </c>
      <c r="L134" s="6"/>
    </row>
    <row r="135" spans="1:12" ht="22.5" x14ac:dyDescent="0.2">
      <c r="A135" s="45" t="s">
        <v>304</v>
      </c>
      <c r="B135" s="45" t="s">
        <v>459</v>
      </c>
      <c r="C135" s="45" t="s">
        <v>477</v>
      </c>
      <c r="D135" s="13">
        <v>30</v>
      </c>
      <c r="E135" s="14" t="s">
        <v>602</v>
      </c>
      <c r="F135" s="14"/>
      <c r="G135" s="36"/>
      <c r="H135" s="173"/>
      <c r="I135" s="7"/>
      <c r="J135" s="6"/>
      <c r="K135" s="6"/>
      <c r="L135" s="6"/>
    </row>
    <row r="136" spans="1:12" x14ac:dyDescent="0.2">
      <c r="A136" s="45" t="s">
        <v>307</v>
      </c>
      <c r="B136" s="45" t="s">
        <v>460</v>
      </c>
      <c r="C136" s="45" t="s">
        <v>478</v>
      </c>
      <c r="D136" s="13">
        <v>50</v>
      </c>
      <c r="E136" s="14" t="s">
        <v>603</v>
      </c>
      <c r="F136" s="14"/>
      <c r="G136" s="36"/>
      <c r="H136" s="173"/>
      <c r="I136" s="7"/>
      <c r="J136" s="6"/>
      <c r="K136" s="6"/>
      <c r="L136" s="6"/>
    </row>
    <row r="137" spans="1:12" ht="22.5" x14ac:dyDescent="0.2">
      <c r="A137" s="45" t="s">
        <v>319</v>
      </c>
      <c r="B137" s="45" t="s">
        <v>461</v>
      </c>
      <c r="C137" s="45" t="s">
        <v>479</v>
      </c>
      <c r="D137" s="13">
        <v>30</v>
      </c>
      <c r="E137" s="14" t="s">
        <v>604</v>
      </c>
      <c r="F137" s="14"/>
      <c r="G137" s="36"/>
      <c r="H137" s="173"/>
      <c r="I137" s="7"/>
      <c r="J137" s="6"/>
      <c r="K137" s="6"/>
      <c r="L137" s="6"/>
    </row>
    <row r="138" spans="1:12" ht="33.75" x14ac:dyDescent="0.2">
      <c r="A138" s="45" t="s">
        <v>322</v>
      </c>
      <c r="B138" s="45" t="s">
        <v>462</v>
      </c>
      <c r="C138" s="45" t="s">
        <v>480</v>
      </c>
      <c r="D138" s="13">
        <v>30</v>
      </c>
      <c r="E138" s="14" t="s">
        <v>605</v>
      </c>
      <c r="F138" s="14"/>
      <c r="G138" s="36"/>
      <c r="H138" s="6" t="s">
        <v>645</v>
      </c>
      <c r="I138" s="7"/>
      <c r="J138" s="6"/>
      <c r="K138" s="6" t="s">
        <v>646</v>
      </c>
      <c r="L138" s="6"/>
    </row>
    <row r="139" spans="1:12" x14ac:dyDescent="0.2">
      <c r="A139" s="43" t="s">
        <v>606</v>
      </c>
      <c r="B139" s="43"/>
      <c r="C139" s="43"/>
      <c r="D139" s="7"/>
      <c r="E139" s="7"/>
      <c r="F139" s="7"/>
      <c r="G139" s="36"/>
      <c r="H139" s="6"/>
      <c r="I139" s="7"/>
      <c r="J139" s="6"/>
      <c r="K139" s="6"/>
      <c r="L139" s="6"/>
    </row>
    <row r="140" spans="1:12" ht="33" customHeight="1" x14ac:dyDescent="0.2">
      <c r="A140" s="45" t="s">
        <v>298</v>
      </c>
      <c r="B140" s="45" t="s">
        <v>463</v>
      </c>
      <c r="C140" s="45" t="s">
        <v>481</v>
      </c>
      <c r="D140" s="13">
        <v>45</v>
      </c>
      <c r="E140" s="14" t="s">
        <v>607</v>
      </c>
      <c r="F140" s="14"/>
      <c r="G140" s="39" t="s">
        <v>612</v>
      </c>
      <c r="H140" s="6" t="s">
        <v>757</v>
      </c>
      <c r="I140" s="24" t="s">
        <v>759</v>
      </c>
      <c r="J140" s="6" t="s">
        <v>832</v>
      </c>
      <c r="K140" s="6" t="s">
        <v>755</v>
      </c>
      <c r="L140" s="6"/>
    </row>
    <row r="141" spans="1:12" ht="22.5" x14ac:dyDescent="0.2">
      <c r="A141" s="45" t="s">
        <v>304</v>
      </c>
      <c r="B141" s="45" t="s">
        <v>464</v>
      </c>
      <c r="C141" s="45" t="s">
        <v>482</v>
      </c>
      <c r="D141" s="13">
        <v>30</v>
      </c>
      <c r="E141" s="14" t="s">
        <v>608</v>
      </c>
      <c r="F141" s="14"/>
      <c r="G141" s="36"/>
      <c r="H141" s="173" t="s">
        <v>644</v>
      </c>
      <c r="I141" s="7"/>
      <c r="J141" s="6"/>
      <c r="K141" s="6" t="s">
        <v>756</v>
      </c>
      <c r="L141" s="6"/>
    </row>
    <row r="142" spans="1:12" x14ac:dyDescent="0.2">
      <c r="A142" s="45" t="s">
        <v>307</v>
      </c>
      <c r="B142" s="45" t="s">
        <v>465</v>
      </c>
      <c r="C142" s="45" t="s">
        <v>483</v>
      </c>
      <c r="D142" s="13">
        <v>35</v>
      </c>
      <c r="E142" s="14" t="s">
        <v>609</v>
      </c>
      <c r="F142" s="14"/>
      <c r="G142" s="36"/>
      <c r="H142" s="173"/>
      <c r="I142" s="7"/>
      <c r="J142" s="6"/>
      <c r="K142" s="6"/>
      <c r="L142" s="6"/>
    </row>
    <row r="143" spans="1:12" ht="22.5" x14ac:dyDescent="0.2">
      <c r="A143" s="45" t="s">
        <v>319</v>
      </c>
      <c r="B143" s="45" t="s">
        <v>466</v>
      </c>
      <c r="C143" s="45" t="s">
        <v>484</v>
      </c>
      <c r="D143" s="13">
        <v>30</v>
      </c>
      <c r="E143" s="14" t="s">
        <v>610</v>
      </c>
      <c r="F143" s="14"/>
      <c r="G143" s="36"/>
      <c r="H143" s="173"/>
      <c r="I143" s="7"/>
      <c r="J143" s="6"/>
      <c r="K143" s="6"/>
      <c r="L143" s="6"/>
    </row>
    <row r="144" spans="1:12" ht="33.75" x14ac:dyDescent="0.2">
      <c r="A144" s="45" t="s">
        <v>322</v>
      </c>
      <c r="B144" s="45" t="s">
        <v>475</v>
      </c>
      <c r="C144" s="45" t="s">
        <v>485</v>
      </c>
      <c r="D144" s="13">
        <v>20</v>
      </c>
      <c r="E144" s="14" t="s">
        <v>611</v>
      </c>
      <c r="F144" s="14"/>
      <c r="G144" s="36"/>
      <c r="H144" s="6" t="s">
        <v>648</v>
      </c>
      <c r="I144" s="7"/>
      <c r="J144" s="6"/>
      <c r="K144" s="6" t="s">
        <v>647</v>
      </c>
      <c r="L144" s="6"/>
    </row>
    <row r="146" spans="1:12" ht="13.5" thickBot="1" x14ac:dyDescent="0.25">
      <c r="A146" s="19" t="s">
        <v>782</v>
      </c>
      <c r="H146" s="12"/>
      <c r="J146" s="12"/>
      <c r="K146" s="12"/>
      <c r="L146" s="12"/>
    </row>
    <row r="147" spans="1:12" ht="23.65" customHeight="1" x14ac:dyDescent="0.2">
      <c r="A147" s="68" t="s">
        <v>781</v>
      </c>
      <c r="B147" s="174" t="s">
        <v>486</v>
      </c>
      <c r="C147" s="174"/>
      <c r="D147" s="174"/>
      <c r="E147" s="174"/>
      <c r="F147" s="174"/>
      <c r="G147" s="175"/>
      <c r="H147" s="12"/>
      <c r="J147" s="12"/>
      <c r="K147" s="12"/>
      <c r="L147" s="12"/>
    </row>
    <row r="148" spans="1:12" x14ac:dyDescent="0.2">
      <c r="A148" s="69" t="s">
        <v>780</v>
      </c>
      <c r="B148" s="166" t="s">
        <v>783</v>
      </c>
      <c r="C148" s="166"/>
      <c r="D148" s="166"/>
      <c r="E148" s="166"/>
      <c r="F148" s="166"/>
      <c r="G148" s="167"/>
      <c r="H148" s="12"/>
      <c r="J148" s="12"/>
      <c r="K148" s="12"/>
      <c r="L148" s="12"/>
    </row>
    <row r="149" spans="1:12" ht="13.5" thickBot="1" x14ac:dyDescent="0.25">
      <c r="A149" s="70" t="s">
        <v>730</v>
      </c>
      <c r="B149" s="182" t="s">
        <v>784</v>
      </c>
      <c r="C149" s="182"/>
      <c r="D149" s="182"/>
      <c r="E149" s="182"/>
      <c r="F149" s="182"/>
      <c r="G149" s="183"/>
      <c r="H149" s="12"/>
      <c r="J149" s="12"/>
      <c r="K149" s="12"/>
      <c r="L149" s="12"/>
    </row>
    <row r="150" spans="1:12" ht="13.5" thickBot="1" x14ac:dyDescent="0.25">
      <c r="A150" s="12"/>
      <c r="H150" s="12"/>
      <c r="J150" s="12"/>
      <c r="K150" s="12"/>
      <c r="L150" s="12"/>
    </row>
    <row r="151" spans="1:12" x14ac:dyDescent="0.2">
      <c r="A151" s="71" t="s">
        <v>758</v>
      </c>
      <c r="B151" s="164" t="s">
        <v>785</v>
      </c>
      <c r="C151" s="164"/>
      <c r="D151" s="164"/>
      <c r="E151" s="164"/>
      <c r="F151" s="164"/>
      <c r="G151" s="165"/>
      <c r="H151" s="12"/>
      <c r="J151" s="12"/>
      <c r="K151" s="12"/>
      <c r="L151" s="12"/>
    </row>
    <row r="152" spans="1:12" x14ac:dyDescent="0.2">
      <c r="A152" s="72" t="s">
        <v>759</v>
      </c>
      <c r="B152" s="166" t="s">
        <v>786</v>
      </c>
      <c r="C152" s="166"/>
      <c r="D152" s="166"/>
      <c r="E152" s="166"/>
      <c r="F152" s="166"/>
      <c r="G152" s="167"/>
      <c r="H152" s="12"/>
      <c r="J152" s="12"/>
      <c r="K152" s="12"/>
      <c r="L152" s="12"/>
    </row>
    <row r="153" spans="1:12" ht="22.15" customHeight="1" thickBot="1" x14ac:dyDescent="0.25">
      <c r="A153" s="73" t="s">
        <v>761</v>
      </c>
      <c r="B153" s="168" t="s">
        <v>787</v>
      </c>
      <c r="C153" s="168"/>
      <c r="D153" s="168"/>
      <c r="E153" s="168"/>
      <c r="F153" s="168"/>
      <c r="G153" s="169"/>
    </row>
    <row r="154" spans="1:12" x14ac:dyDescent="0.2">
      <c r="A154" s="55"/>
      <c r="C154" s="8"/>
      <c r="D154" s="8"/>
      <c r="E154" s="8"/>
      <c r="F154" s="8"/>
      <c r="G154" s="8"/>
      <c r="H154" s="12"/>
      <c r="J154" s="12"/>
      <c r="K154" s="12"/>
      <c r="L154" s="12"/>
    </row>
  </sheetData>
  <mergeCells count="14">
    <mergeCell ref="B151:G151"/>
    <mergeCell ref="B152:G152"/>
    <mergeCell ref="B153:G153"/>
    <mergeCell ref="A4:C4"/>
    <mergeCell ref="H141:H143"/>
    <mergeCell ref="H134:H137"/>
    <mergeCell ref="B147:G147"/>
    <mergeCell ref="B148:G148"/>
    <mergeCell ref="A9:C9"/>
    <mergeCell ref="A108:C108"/>
    <mergeCell ref="A119:C119"/>
    <mergeCell ref="A125:C125"/>
    <mergeCell ref="A49:C49"/>
    <mergeCell ref="B149:G149"/>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406"/>
  <sheetViews>
    <sheetView tabSelected="1" topLeftCell="A310" zoomScale="98" zoomScaleNormal="98" workbookViewId="0">
      <pane xSplit="1" topLeftCell="B1" activePane="topRight" state="frozen"/>
      <selection activeCell="A251" sqref="A251"/>
      <selection pane="topRight" activeCell="G339" sqref="G339"/>
    </sheetView>
  </sheetViews>
  <sheetFormatPr defaultColWidth="8.83203125" defaultRowHeight="15" x14ac:dyDescent="0.25"/>
  <cols>
    <col min="1" max="1" width="8.83203125" style="79"/>
    <col min="2" max="2" width="34.5" style="79" customWidth="1"/>
    <col min="3" max="3" width="21.83203125" style="79" customWidth="1"/>
    <col min="4" max="4" width="35.83203125" style="79" customWidth="1"/>
    <col min="5" max="5" width="19.33203125" style="79" bestFit="1" customWidth="1"/>
    <col min="6" max="6" width="9.5" style="79" bestFit="1" customWidth="1"/>
    <col min="7" max="7" width="8.83203125" style="107"/>
    <col min="8" max="16384" width="8.83203125" style="79"/>
  </cols>
  <sheetData>
    <row r="2" spans="1:18" x14ac:dyDescent="0.25">
      <c r="L2" s="80" t="s">
        <v>846</v>
      </c>
      <c r="M2" s="81" t="s">
        <v>847</v>
      </c>
      <c r="N2" s="81" t="s">
        <v>848</v>
      </c>
      <c r="O2" s="81" t="s">
        <v>849</v>
      </c>
      <c r="P2" s="81" t="s">
        <v>850</v>
      </c>
      <c r="Q2" s="81" t="s">
        <v>851</v>
      </c>
      <c r="R2" s="81" t="s">
        <v>852</v>
      </c>
    </row>
    <row r="3" spans="1:18" ht="60" x14ac:dyDescent="0.25">
      <c r="L3" s="82" t="s">
        <v>853</v>
      </c>
      <c r="M3" s="81" t="s">
        <v>854</v>
      </c>
      <c r="N3" s="81" t="s">
        <v>855</v>
      </c>
      <c r="O3" s="81" t="s">
        <v>856</v>
      </c>
      <c r="P3" s="81" t="s">
        <v>857</v>
      </c>
      <c r="Q3" s="81" t="s">
        <v>858</v>
      </c>
      <c r="R3" s="81" t="s">
        <v>859</v>
      </c>
    </row>
    <row r="4" spans="1:18" x14ac:dyDescent="0.25">
      <c r="L4" s="83" t="s">
        <v>860</v>
      </c>
      <c r="M4" s="84" t="s">
        <v>612</v>
      </c>
      <c r="N4" s="84" t="s">
        <v>612</v>
      </c>
      <c r="O4" s="84" t="s">
        <v>612</v>
      </c>
      <c r="P4" s="84" t="s">
        <v>612</v>
      </c>
      <c r="Q4" s="84" t="s">
        <v>612</v>
      </c>
      <c r="R4" s="84" t="s">
        <v>612</v>
      </c>
    </row>
    <row r="5" spans="1:18" ht="30" x14ac:dyDescent="0.25">
      <c r="E5" s="85" t="s">
        <v>846</v>
      </c>
      <c r="F5" s="86" t="s">
        <v>861</v>
      </c>
      <c r="G5" s="155" t="s">
        <v>862</v>
      </c>
      <c r="H5" s="86" t="s">
        <v>863</v>
      </c>
      <c r="I5" s="86" t="s">
        <v>864</v>
      </c>
      <c r="J5" s="81" t="s">
        <v>847</v>
      </c>
      <c r="L5" s="82" t="s">
        <v>865</v>
      </c>
      <c r="M5" s="87" t="s">
        <v>866</v>
      </c>
      <c r="N5" s="87" t="s">
        <v>867</v>
      </c>
      <c r="O5" s="87" t="s">
        <v>868</v>
      </c>
      <c r="P5" s="87" t="s">
        <v>869</v>
      </c>
      <c r="Q5" s="87" t="s">
        <v>870</v>
      </c>
      <c r="R5" s="87" t="s">
        <v>871</v>
      </c>
    </row>
    <row r="6" spans="1:18" ht="60" x14ac:dyDescent="0.25">
      <c r="E6" s="85" t="s">
        <v>853</v>
      </c>
      <c r="F6" s="86" t="s">
        <v>872</v>
      </c>
      <c r="G6" s="155" t="s">
        <v>873</v>
      </c>
      <c r="H6" s="86" t="s">
        <v>874</v>
      </c>
      <c r="I6" s="86" t="s">
        <v>875</v>
      </c>
      <c r="J6" s="81" t="s">
        <v>854</v>
      </c>
      <c r="L6" s="82" t="s">
        <v>876</v>
      </c>
      <c r="M6" s="84">
        <f>IF(OR(M4="CT",M4="MA",M4="ME",M4="NH",M4="RI",M4="VT"),1,IF(OR(M4="NJ",M4="NY",M4="PR",M4="USVI"),2,IF(OR(M4="DC",M4="DE",M4="MD",M4="PA",M4="VA",M4="WV"),3,IF(OR(M4="AL",M4="FL",M4="GA",M4="KY",M4="MS",M4="NC",M4="SC",M4="TN"),4,IF(OR(M4="IL",M4="IN",M4="MI",M4="MN",M4="OH",M4="WI"),5,IF(OR(M4="AR",M4="LA",M4="NM",M4="OK",M4="TX"),6,IF(OR(M4="IA",M4="KS",M4="MO",M4="NE"),7,IF(OR(M4="CO",M4="MT",M4="ND",M4="SD",M4="UT",M4="WY"),8,IF(OR(M4="AZ",M4="CA",M4="HI",M4="NV"),9,IF(OR(M4="AK",M4="ID",M4="OR",M4="WA"),10,0))))))))))</f>
        <v>3</v>
      </c>
      <c r="N6" s="84">
        <f>IF(OR(N4="CT",N4="MA",N4="ME",N4="NH",N4="RI",N4="VT"),1,IF(OR(N4="NJ",N4="NY",N4="PR",N4="USVI"),2,IF(OR(N4="DC",N4="DE",N4="MD",N4="PA",N4="VA",N4="WV"),3,IF(OR(N4="AL",N4="FL",N4="GA",N4="KY",N4="MS",N4="NC",N4="SC",N4="TN"),4,IF(OR(N4="IL",N4="IN",N4="MI",N4="MN",N4="OH",N4="WI"),5,IF(OR(N4="AR",N4="LA",N4="NM",N4="OK",N4="TX"),6,IF(OR(N4="IA",N4="KS",N4="MO",N4="NE"),7,IF(OR(N4="CO",N4="MT",N4="ND",N4="SD",N4="UT",N4="WY"),8,IF(OR(N4="AZ",N4="CA",N4="HI",N4="NV"),9,IF(OR(N4="AK",N4="ID",N4="OR",N4="WA"),10,0))))))))))</f>
        <v>3</v>
      </c>
      <c r="O6" s="84">
        <f>IF(OR(O4="CT",O4="MA",O4="ME",O4="NH",O4="RI",O4="VT"),1,IF(OR(O4="NJ",O4="NY",O4="PR",O4="USVI"),2,IF(OR(O4="DC",O4="DE",O4="MD",O4="PA",O4="VA",O4="WV"),3,IF(OR(O4="AL",O4="FL",O4="GA",O4="KY",O4="MS",O4="NC",O4="SC",O4="TN"),4,IF(OR(O4="IL",O4="IN",O4="MI",O4="MN",O4="OH",O4="WI"),5,IF(OR(O4="AR",O4="LA",O4="NM",O4="OK",O4="TX"),6,IF(OR(O4="IA",O4="KS",O4="MO",O4="NE"),7,IF(OR(O4="CO",O4="MT",O4="ND",O4="SD",O4="UT",O4="WY"),8,IF(OR(O4="AZ",O4="CA",O4="HI",O4="NV"),9,IF(OR(O4="AK",O4="ID",O4="OR",O4="WA"),10,0))))))))))</f>
        <v>3</v>
      </c>
      <c r="P6" s="84">
        <f>IF(OR(P4="CT",P4="MA",P4="ME",P4="NH",P4="RI",P4="VT"),1,IF(OR(P4="NJ",P4="NY",P4="PR",P4="USVI"),2,IF(OR(P4="DC",P4="DE",P4="MD",P4="PA",P4="VA",P4="WV"),3,IF(OR(P4="AL",P4="FL",P4="GA",P4="KY",P4="MS",P4="NC",P4="SC",P4="TN"),4,IF(OR(P4="IL",P4="IN",P4="MI",P4="MN",P4="OH",P4="WI"),5,IF(OR(P4="AR",P4="LA",P4="NM",P4="OK",P4="TX"),6,IF(OR(P4="IA",P4="KS",P4="MO",P4="NE"),7,IF(OR(P4="CO",P4="MT",P4="ND",P4="SD",P4="UT",P4="WY"),8,IF(OR(P4="AZ",P4="CA",P4="HI",P4="NV"),9,IF(OR(P4="AK",P4="ID",P4="OR",P4="WA"),10,0))))))))))</f>
        <v>3</v>
      </c>
      <c r="Q6" s="84">
        <v>3</v>
      </c>
      <c r="R6" s="84">
        <f>IF(OR(Q4="CT",Q4="MA",Q4="ME",Q4="NH",Q4="RI",Q4="VT"),1,IF(OR(Q4="NJ",Q4="NY",Q4="PR",Q4="USVI"),2,IF(OR(Q4="DC",Q4="DE",Q4="MD",Q4="PA",Q4="VA",Q4="WV"),3,IF(OR(Q4="AL",Q4="FL",Q4="GA",Q4="KY",Q4="MS",Q4="NC",Q4="SC",Q4="TN"),4,IF(OR(Q4="IL",Q4="IN",Q4="MI",Q4="MN",Q4="OH",Q4="WI"),5,IF(OR(Q4="AR",Q4="LA",Q4="NM",Q4="OK",Q4="TX"),6,IF(OR(Q4="IA",Q4="KS",Q4="MO",Q4="NE"),7,IF(OR(Q4="CO",Q4="MT",Q4="ND",Q4="SD",Q4="UT",Q4="WY"),8,IF(OR(Q4="AZ",Q4="CA",Q4="HI",Q4="NV"),9,IF(OR(Q4="AK",Q4="ID",Q4="OR",Q4="WA"),10,0))))))))))</f>
        <v>3</v>
      </c>
    </row>
    <row r="7" spans="1:18" x14ac:dyDescent="0.25">
      <c r="E7" s="88" t="s">
        <v>860</v>
      </c>
      <c r="F7" s="89" t="s">
        <v>612</v>
      </c>
      <c r="G7" s="156" t="s">
        <v>612</v>
      </c>
      <c r="H7" s="89" t="s">
        <v>612</v>
      </c>
      <c r="I7" s="89" t="s">
        <v>612</v>
      </c>
      <c r="J7" s="84" t="s">
        <v>612</v>
      </c>
      <c r="L7" s="83" t="s">
        <v>877</v>
      </c>
      <c r="M7" s="84">
        <v>8</v>
      </c>
      <c r="N7" s="84">
        <v>9</v>
      </c>
      <c r="O7" s="84">
        <v>9</v>
      </c>
      <c r="P7" s="84">
        <v>8</v>
      </c>
      <c r="Q7" s="84">
        <v>8</v>
      </c>
      <c r="R7" s="84">
        <v>7</v>
      </c>
    </row>
    <row r="8" spans="1:18" ht="30" x14ac:dyDescent="0.25">
      <c r="E8" s="90" t="s">
        <v>865</v>
      </c>
      <c r="F8" s="86" t="s">
        <v>871</v>
      </c>
      <c r="G8" s="155" t="s">
        <v>878</v>
      </c>
      <c r="H8" s="86" t="s">
        <v>879</v>
      </c>
      <c r="I8" s="86" t="s">
        <v>880</v>
      </c>
      <c r="J8" s="87" t="s">
        <v>866</v>
      </c>
      <c r="L8" s="91" t="s">
        <v>881</v>
      </c>
      <c r="M8" s="92">
        <v>1762</v>
      </c>
      <c r="N8" s="92">
        <v>854</v>
      </c>
      <c r="O8" s="92">
        <v>800</v>
      </c>
      <c r="P8" s="92">
        <v>1080</v>
      </c>
      <c r="Q8" s="92">
        <v>1004</v>
      </c>
      <c r="R8" s="92">
        <v>1538</v>
      </c>
    </row>
    <row r="9" spans="1:18" x14ac:dyDescent="0.25">
      <c r="E9" s="90" t="s">
        <v>876</v>
      </c>
      <c r="F9" s="93">
        <f>IF(OR(F7="CT",F7="MA",F7="ME",F7="NH",F7="RI",F7="VT"),1,IF(OR(F7="NJ",F7="NY",F7="PR",F7="USVI"),2,IF(OR(F7="DC",F7="DE",F7="MD",F7="PA",F7="VA",F7="WV"),3,IF(OR(F7="AL",F7="FL",F7="GA",F7="KY",F7="MS",F7="NC",F7="SC",F7="TN"),4,IF(OR(F7="IL",F7="IN",F7="MI",F7="MN",F7="OH",F7="WI"),5,IF(OR(F7="AR",F7="LA",F7="NM",F7="OK",F7="TX"),6,IF(OR(F7="IA",F7="KS",F7="MO",F7="NE"),7,IF(OR(F7="CO",F7="MT",F7="ND",F7="SD",F7="UT",F7="WY"),8,IF(OR(F7="AZ",F7="CA",F7="HI",F7="NV"),9,IF(OR(F7="AK",F7="ID",F7="OR",F7="WA"),10,0))))))))))</f>
        <v>3</v>
      </c>
      <c r="G9" s="157">
        <f>IF(OR(G7="CT",G7="MA",G7="ME",G7="NH",G7="RI",G7="VT"),1,IF(OR(G7="NJ",G7="NY",G7="PR",G7="USVI"),2,IF(OR(G7="DC",G7="DE",G7="MD",G7="PA",G7="VA",G7="WV"),3,IF(OR(G7="AL",G7="FL",G7="GA",G7="KY",G7="MS",G7="NC",G7="SC",G7="TN"),4,IF(OR(G7="IL",G7="IN",G7="MI",G7="MN",G7="OH",G7="WI"),5,IF(OR(G7="AR",G7="LA",G7="NM",G7="OK",G7="TX"),6,IF(OR(G7="IA",G7="KS",G7="MO",G7="NE"),7,IF(OR(G7="CO",G7="MT",G7="ND",G7="SD",G7="UT",G7="WY"),8,IF(OR(G7="AZ",G7="CA",G7="HI",G7="NV"),9,IF(OR(G7="AK",G7="ID",G7="OR",G7="WA"),10,0))))))))))</f>
        <v>3</v>
      </c>
      <c r="H9" s="93">
        <f>IF(OR(H7="CT",H7="MA",H7="ME",H7="NH",H7="RI",H7="VT"),1,IF(OR(H7="NJ",H7="NY",H7="PR",H7="USVI"),2,IF(OR(H7="DC",H7="DE",H7="MD",H7="PA",H7="VA",H7="WV"),3,IF(OR(H7="AL",H7="FL",H7="GA",H7="KY",H7="MS",H7="NC",H7="SC",H7="TN"),4,IF(OR(H7="IL",H7="IN",H7="MI",H7="MN",H7="OH",H7="WI"),5,IF(OR(H7="AR",H7="LA",H7="NM",H7="OK",H7="TX"),6,IF(OR(H7="IA",H7="KS",H7="MO",H7="NE"),7,IF(OR(H7="CO",H7="MT",H7="ND",H7="SD",H7="UT",H7="WY"),8,IF(OR(H7="AZ",H7="CA",H7="HI",H7="NV"),9,IF(OR(H7="AK",H7="ID",H7="OR",H7="WA"),10,0))))))))))</f>
        <v>3</v>
      </c>
      <c r="I9" s="93">
        <f>IF(OR(I7="CT",I7="MA",I7="ME",I7="NH",I7="RI",I7="VT"),1,IF(OR(I7="NJ",I7="NY",I7="PR",I7="USVI"),2,IF(OR(I7="DC",I7="DE",I7="MD",I7="PA",I7="VA",I7="WV"),3,IF(OR(I7="AL",I7="FL",I7="GA",I7="KY",I7="MS",I7="NC",I7="SC",I7="TN"),4,IF(OR(I7="IL",I7="IN",I7="MI",I7="MN",I7="OH",I7="WI"),5,IF(OR(I7="AR",I7="LA",I7="NM",I7="OK",I7="TX"),6,IF(OR(I7="IA",I7="KS",I7="MO",I7="NE"),7,IF(OR(I7="CO",I7="MT",I7="ND",I7="SD",I7="UT",I7="WY"),8,IF(OR(I7="AZ",I7="CA",I7="HI",I7="NV"),9,IF(OR(I7="AK",I7="ID",I7="OR",I7="WA"),10,0))))))))))</f>
        <v>3</v>
      </c>
      <c r="J9" s="84">
        <f>IF(OR(J7="CT",J7="MA",J7="ME",J7="NH",J7="RI",J7="VT"),1,IF(OR(J7="NJ",J7="NY",J7="PR",J7="USVI"),2,IF(OR(J7="DC",J7="DE",J7="MD",J7="PA",J7="VA",J7="WV"),3,IF(OR(J7="AL",J7="FL",J7="GA",J7="KY",J7="MS",J7="NC",J7="SC",J7="TN"),4,IF(OR(J7="IL",J7="IN",J7="MI",J7="MN",J7="OH",J7="WI"),5,IF(OR(J7="AR",J7="LA",J7="NM",J7="OK",J7="TX"),6,IF(OR(J7="IA",J7="KS",J7="MO",J7="NE"),7,IF(OR(J7="CO",J7="MT",J7="ND",J7="SD",J7="UT",J7="WY"),8,IF(OR(J7="AZ",J7="CA",J7="HI",J7="NV"),9,IF(OR(J7="AK",J7="ID",J7="OR",J7="WA"),10,0))))))))))</f>
        <v>3</v>
      </c>
      <c r="L9" s="94" t="s">
        <v>882</v>
      </c>
      <c r="M9" s="95">
        <v>1.06</v>
      </c>
      <c r="N9" s="95">
        <v>1</v>
      </c>
      <c r="O9" s="95">
        <v>1.1599999999999999</v>
      </c>
      <c r="P9" s="95">
        <v>1.04</v>
      </c>
      <c r="Q9" s="95">
        <v>1.17</v>
      </c>
      <c r="R9" s="95">
        <v>1.34</v>
      </c>
    </row>
    <row r="10" spans="1:18" x14ac:dyDescent="0.25">
      <c r="E10" s="88" t="s">
        <v>877</v>
      </c>
      <c r="F10" s="89">
        <v>8</v>
      </c>
      <c r="G10" s="156">
        <v>6</v>
      </c>
      <c r="H10" s="89">
        <v>9</v>
      </c>
      <c r="I10" s="89">
        <v>8</v>
      </c>
      <c r="J10" s="84">
        <v>8</v>
      </c>
      <c r="L10" s="96" t="s">
        <v>883</v>
      </c>
      <c r="M10" s="97">
        <v>56</v>
      </c>
      <c r="N10" s="97">
        <v>56</v>
      </c>
      <c r="O10" s="97">
        <v>56</v>
      </c>
      <c r="P10" s="97">
        <v>56</v>
      </c>
      <c r="Q10" s="97">
        <v>56</v>
      </c>
      <c r="R10" s="97">
        <v>56</v>
      </c>
    </row>
    <row r="11" spans="1:18" x14ac:dyDescent="0.25">
      <c r="E11" s="88" t="s">
        <v>884</v>
      </c>
      <c r="F11" s="98">
        <v>1124</v>
      </c>
      <c r="G11" s="158">
        <v>2007</v>
      </c>
      <c r="H11" s="98">
        <v>556</v>
      </c>
      <c r="I11" s="98">
        <v>1284</v>
      </c>
      <c r="J11" s="99"/>
      <c r="L11" s="100" t="s">
        <v>301</v>
      </c>
      <c r="M11" s="101">
        <v>56</v>
      </c>
      <c r="N11" s="101">
        <v>56</v>
      </c>
      <c r="O11" s="101">
        <v>56</v>
      </c>
      <c r="P11" s="101">
        <v>56</v>
      </c>
      <c r="Q11" s="101">
        <v>56</v>
      </c>
      <c r="R11" s="101">
        <v>56</v>
      </c>
    </row>
    <row r="12" spans="1:18" x14ac:dyDescent="0.25">
      <c r="E12" s="88" t="s">
        <v>882</v>
      </c>
      <c r="F12" s="98">
        <v>1.08</v>
      </c>
      <c r="G12" s="158">
        <v>1.08</v>
      </c>
      <c r="H12" s="98">
        <v>1.04</v>
      </c>
      <c r="I12" s="98">
        <v>1.1100000000000001</v>
      </c>
      <c r="J12" s="98">
        <v>1.02</v>
      </c>
      <c r="L12" s="96" t="s">
        <v>885</v>
      </c>
      <c r="M12" s="102">
        <v>56</v>
      </c>
      <c r="N12" s="102">
        <v>56</v>
      </c>
      <c r="O12" s="102">
        <v>56</v>
      </c>
      <c r="P12" s="102">
        <v>56</v>
      </c>
      <c r="Q12" s="102">
        <v>56</v>
      </c>
      <c r="R12" s="102">
        <v>56</v>
      </c>
    </row>
    <row r="13" spans="1:18" x14ac:dyDescent="0.25">
      <c r="A13" s="103">
        <v>310</v>
      </c>
      <c r="B13" s="104" t="s">
        <v>886</v>
      </c>
      <c r="C13" s="104">
        <v>116</v>
      </c>
      <c r="D13" s="104"/>
      <c r="E13" s="88" t="s">
        <v>883</v>
      </c>
      <c r="F13" s="105">
        <v>38</v>
      </c>
      <c r="G13" s="159">
        <v>10</v>
      </c>
      <c r="H13" s="105">
        <v>38</v>
      </c>
      <c r="I13" s="105">
        <v>38</v>
      </c>
      <c r="J13" s="105">
        <v>38</v>
      </c>
      <c r="L13" s="100" t="s">
        <v>297</v>
      </c>
      <c r="M13" s="101">
        <v>0</v>
      </c>
      <c r="N13" s="101">
        <v>0</v>
      </c>
      <c r="O13" s="101">
        <v>0</v>
      </c>
      <c r="P13" s="101">
        <v>0</v>
      </c>
      <c r="Q13" s="101">
        <v>0</v>
      </c>
      <c r="R13" s="101">
        <v>0</v>
      </c>
    </row>
    <row r="14" spans="1:18" x14ac:dyDescent="0.25">
      <c r="E14" s="88" t="s">
        <v>887</v>
      </c>
      <c r="F14" s="98">
        <v>2015</v>
      </c>
      <c r="G14" s="158">
        <v>2016</v>
      </c>
      <c r="H14" s="98">
        <v>2015</v>
      </c>
      <c r="I14" s="98">
        <v>2015</v>
      </c>
      <c r="J14" s="98">
        <v>2017</v>
      </c>
      <c r="L14" s="96" t="s">
        <v>888</v>
      </c>
      <c r="M14" s="102">
        <v>0</v>
      </c>
      <c r="N14" s="102">
        <v>0</v>
      </c>
      <c r="O14" s="102">
        <v>0</v>
      </c>
      <c r="P14" s="102">
        <v>0</v>
      </c>
      <c r="Q14" s="102">
        <v>0</v>
      </c>
      <c r="R14" s="102">
        <v>0</v>
      </c>
    </row>
    <row r="15" spans="1:18" x14ac:dyDescent="0.25">
      <c r="E15" s="88" t="s">
        <v>301</v>
      </c>
      <c r="F15" s="98">
        <v>38</v>
      </c>
      <c r="G15" s="158">
        <v>38</v>
      </c>
      <c r="H15" s="98">
        <v>38</v>
      </c>
      <c r="I15" s="98">
        <v>38</v>
      </c>
      <c r="J15" s="98">
        <v>38</v>
      </c>
      <c r="L15" s="100" t="s">
        <v>308</v>
      </c>
      <c r="M15" s="101">
        <v>0</v>
      </c>
      <c r="N15" s="101">
        <v>0</v>
      </c>
      <c r="O15" s="101">
        <v>0</v>
      </c>
      <c r="P15" s="101">
        <v>0</v>
      </c>
      <c r="Q15" s="101">
        <v>0</v>
      </c>
      <c r="R15" s="101">
        <v>0</v>
      </c>
    </row>
    <row r="16" spans="1:18" x14ac:dyDescent="0.25">
      <c r="E16" s="88" t="s">
        <v>885</v>
      </c>
      <c r="F16" s="98">
        <v>38</v>
      </c>
      <c r="G16" s="158">
        <v>9.5</v>
      </c>
      <c r="H16" s="98">
        <v>38</v>
      </c>
      <c r="I16" s="98">
        <v>38</v>
      </c>
      <c r="J16" s="98">
        <v>38</v>
      </c>
      <c r="L16" s="96" t="s">
        <v>889</v>
      </c>
      <c r="M16" s="102">
        <v>0</v>
      </c>
      <c r="N16" s="102">
        <v>0</v>
      </c>
      <c r="O16" s="102">
        <v>0</v>
      </c>
      <c r="P16" s="102">
        <v>0</v>
      </c>
      <c r="Q16" s="102">
        <v>0</v>
      </c>
      <c r="R16" s="102">
        <v>0</v>
      </c>
    </row>
    <row r="17" spans="1:18" x14ac:dyDescent="0.25">
      <c r="E17" s="88" t="s">
        <v>297</v>
      </c>
      <c r="F17" s="98">
        <v>0</v>
      </c>
      <c r="G17" s="158">
        <v>0</v>
      </c>
      <c r="H17" s="98">
        <v>0</v>
      </c>
      <c r="I17" s="98">
        <v>0</v>
      </c>
      <c r="J17" s="98">
        <v>0</v>
      </c>
      <c r="L17" s="100" t="s">
        <v>890</v>
      </c>
      <c r="M17" s="101">
        <v>0</v>
      </c>
      <c r="N17" s="101">
        <v>0</v>
      </c>
      <c r="O17" s="101">
        <v>0</v>
      </c>
      <c r="P17" s="101">
        <v>0</v>
      </c>
      <c r="Q17" s="101">
        <v>0</v>
      </c>
      <c r="R17" s="101">
        <v>0</v>
      </c>
    </row>
    <row r="18" spans="1:18" x14ac:dyDescent="0.25">
      <c r="E18" s="88" t="s">
        <v>888</v>
      </c>
      <c r="F18" s="98">
        <v>0</v>
      </c>
      <c r="G18" s="158">
        <v>0</v>
      </c>
      <c r="H18" s="98">
        <v>0</v>
      </c>
      <c r="I18" s="98">
        <v>0</v>
      </c>
      <c r="J18" s="98">
        <v>0</v>
      </c>
      <c r="L18" s="96" t="s">
        <v>891</v>
      </c>
      <c r="M18" s="102">
        <v>0</v>
      </c>
      <c r="N18" s="102">
        <v>0</v>
      </c>
      <c r="O18" s="102">
        <v>0</v>
      </c>
      <c r="P18" s="102">
        <v>0</v>
      </c>
      <c r="Q18" s="102">
        <v>0</v>
      </c>
      <c r="R18" s="102">
        <v>0</v>
      </c>
    </row>
    <row r="19" spans="1:18" x14ac:dyDescent="0.25">
      <c r="E19" s="88" t="s">
        <v>308</v>
      </c>
      <c r="F19" s="98">
        <v>0</v>
      </c>
      <c r="G19" s="158">
        <v>0</v>
      </c>
      <c r="H19" s="98">
        <v>0</v>
      </c>
      <c r="I19" s="98">
        <v>0</v>
      </c>
      <c r="J19" s="98">
        <v>0</v>
      </c>
      <c r="L19" s="100" t="s">
        <v>892</v>
      </c>
      <c r="M19" s="101">
        <v>0</v>
      </c>
      <c r="N19" s="101">
        <v>0</v>
      </c>
      <c r="O19" s="101">
        <v>0</v>
      </c>
      <c r="P19" s="101">
        <v>0</v>
      </c>
      <c r="Q19" s="101">
        <v>0</v>
      </c>
      <c r="R19" s="101">
        <v>0</v>
      </c>
    </row>
    <row r="20" spans="1:18" x14ac:dyDescent="0.25">
      <c r="E20" s="88" t="s">
        <v>889</v>
      </c>
      <c r="F20" s="98">
        <v>0</v>
      </c>
      <c r="G20" s="158">
        <v>0</v>
      </c>
      <c r="H20" s="98">
        <v>0</v>
      </c>
      <c r="I20" s="98">
        <v>0</v>
      </c>
      <c r="J20" s="98">
        <v>0</v>
      </c>
      <c r="L20" s="96" t="s">
        <v>893</v>
      </c>
      <c r="M20" s="102">
        <v>0</v>
      </c>
      <c r="N20" s="102">
        <v>0</v>
      </c>
      <c r="O20" s="102">
        <v>0</v>
      </c>
      <c r="P20" s="102">
        <v>0</v>
      </c>
      <c r="Q20" s="102">
        <v>0</v>
      </c>
      <c r="R20" s="102">
        <v>0</v>
      </c>
    </row>
    <row r="21" spans="1:18" x14ac:dyDescent="0.25">
      <c r="A21" s="103">
        <v>320</v>
      </c>
      <c r="B21" s="104" t="s">
        <v>894</v>
      </c>
      <c r="C21" s="104">
        <v>90</v>
      </c>
      <c r="D21" s="104"/>
      <c r="E21" s="88" t="s">
        <v>895</v>
      </c>
      <c r="F21" s="105">
        <v>0</v>
      </c>
      <c r="G21" s="159">
        <v>50</v>
      </c>
      <c r="H21" s="105">
        <v>0</v>
      </c>
      <c r="I21" s="105">
        <v>0</v>
      </c>
      <c r="J21" s="105">
        <v>90</v>
      </c>
      <c r="L21" s="96" t="s">
        <v>896</v>
      </c>
      <c r="M21" s="97">
        <v>140</v>
      </c>
      <c r="N21" s="97">
        <v>140</v>
      </c>
      <c r="O21" s="97">
        <v>140</v>
      </c>
      <c r="P21" s="97">
        <v>0</v>
      </c>
      <c r="Q21" s="97">
        <v>140</v>
      </c>
      <c r="R21" s="97">
        <v>140</v>
      </c>
    </row>
    <row r="22" spans="1:18" x14ac:dyDescent="0.25">
      <c r="A22" s="106">
        <v>322</v>
      </c>
      <c r="B22" s="107" t="s">
        <v>897</v>
      </c>
      <c r="C22" s="107" t="s">
        <v>898</v>
      </c>
      <c r="D22" s="107" t="s">
        <v>899</v>
      </c>
      <c r="E22" s="88" t="s">
        <v>900</v>
      </c>
      <c r="F22" s="98">
        <v>2015</v>
      </c>
      <c r="G22" s="158">
        <v>2016</v>
      </c>
      <c r="H22" s="98">
        <v>2015</v>
      </c>
      <c r="I22" s="98">
        <v>2015</v>
      </c>
      <c r="J22" s="98">
        <v>2017</v>
      </c>
    </row>
    <row r="23" spans="1:18" x14ac:dyDescent="0.25">
      <c r="A23" s="79" t="s">
        <v>901</v>
      </c>
      <c r="B23" s="79" t="s">
        <v>902</v>
      </c>
      <c r="C23" s="79">
        <v>30</v>
      </c>
      <c r="D23" s="79" t="s">
        <v>616</v>
      </c>
      <c r="E23" s="88" t="s">
        <v>312</v>
      </c>
      <c r="F23" s="98">
        <v>0</v>
      </c>
      <c r="G23" s="158">
        <v>30</v>
      </c>
      <c r="H23" s="98">
        <v>0</v>
      </c>
      <c r="I23" s="98">
        <v>0</v>
      </c>
      <c r="J23" s="98">
        <v>30</v>
      </c>
    </row>
    <row r="24" spans="1:18" x14ac:dyDescent="0.25">
      <c r="A24" s="79" t="s">
        <v>903</v>
      </c>
      <c r="B24" s="79" t="s">
        <v>904</v>
      </c>
      <c r="C24" s="79">
        <v>20</v>
      </c>
      <c r="E24" s="88" t="s">
        <v>314</v>
      </c>
      <c r="F24" s="98">
        <v>0</v>
      </c>
      <c r="G24" s="158">
        <v>20</v>
      </c>
      <c r="H24" s="98">
        <v>0</v>
      </c>
      <c r="I24" s="98">
        <v>0</v>
      </c>
      <c r="J24" s="98">
        <v>20</v>
      </c>
    </row>
    <row r="25" spans="1:18" x14ac:dyDescent="0.25">
      <c r="A25" s="79" t="s">
        <v>905</v>
      </c>
      <c r="B25" s="79" t="s">
        <v>906</v>
      </c>
      <c r="C25" s="79">
        <v>20</v>
      </c>
      <c r="D25" s="79" t="s">
        <v>907</v>
      </c>
      <c r="E25" s="88" t="s">
        <v>316</v>
      </c>
      <c r="F25" s="98">
        <v>0</v>
      </c>
      <c r="G25" s="158">
        <v>0</v>
      </c>
      <c r="H25" s="98">
        <v>0</v>
      </c>
      <c r="I25" s="98">
        <v>0</v>
      </c>
      <c r="J25" s="98">
        <v>0</v>
      </c>
    </row>
    <row r="26" spans="1:18" x14ac:dyDescent="0.25">
      <c r="A26" s="79" t="s">
        <v>908</v>
      </c>
      <c r="B26" s="79" t="s">
        <v>909</v>
      </c>
      <c r="C26" s="79">
        <v>20</v>
      </c>
      <c r="D26" s="79" t="s">
        <v>910</v>
      </c>
      <c r="E26" s="88" t="s">
        <v>320</v>
      </c>
      <c r="F26" s="98">
        <v>0</v>
      </c>
      <c r="G26" s="158">
        <v>0</v>
      </c>
      <c r="H26" s="98">
        <v>0</v>
      </c>
      <c r="I26" s="98">
        <v>0</v>
      </c>
      <c r="J26" s="98">
        <v>20</v>
      </c>
    </row>
    <row r="27" spans="1:18" x14ac:dyDescent="0.25">
      <c r="A27" s="79" t="s">
        <v>911</v>
      </c>
      <c r="B27" s="79" t="s">
        <v>324</v>
      </c>
      <c r="C27" s="79">
        <v>20</v>
      </c>
      <c r="D27" s="79" t="s">
        <v>912</v>
      </c>
      <c r="E27" s="88" t="s">
        <v>323</v>
      </c>
      <c r="F27" s="98">
        <v>0</v>
      </c>
      <c r="G27" s="158">
        <v>0</v>
      </c>
      <c r="H27" s="98">
        <v>0</v>
      </c>
      <c r="I27" s="98">
        <v>0</v>
      </c>
      <c r="J27" s="98">
        <v>0</v>
      </c>
    </row>
    <row r="28" spans="1:18" x14ac:dyDescent="0.25">
      <c r="A28" s="79" t="s">
        <v>913</v>
      </c>
      <c r="B28" s="79" t="s">
        <v>914</v>
      </c>
      <c r="C28" s="79">
        <v>20</v>
      </c>
      <c r="D28" s="79" t="s">
        <v>915</v>
      </c>
      <c r="E28" s="88" t="s">
        <v>327</v>
      </c>
      <c r="F28" s="98">
        <v>0</v>
      </c>
      <c r="G28" s="158">
        <v>0</v>
      </c>
      <c r="H28" s="98">
        <v>0</v>
      </c>
      <c r="I28" s="98">
        <v>0</v>
      </c>
      <c r="J28" s="98">
        <v>0</v>
      </c>
    </row>
    <row r="29" spans="1:18" x14ac:dyDescent="0.25">
      <c r="A29" s="79" t="s">
        <v>916</v>
      </c>
      <c r="B29" s="79" t="s">
        <v>332</v>
      </c>
      <c r="C29" s="79">
        <v>20</v>
      </c>
      <c r="D29" s="79" t="s">
        <v>917</v>
      </c>
      <c r="E29" s="88" t="s">
        <v>331</v>
      </c>
      <c r="F29" s="98">
        <v>0</v>
      </c>
      <c r="G29" s="158">
        <v>0</v>
      </c>
      <c r="H29" s="98">
        <v>0</v>
      </c>
      <c r="I29" s="98">
        <v>0</v>
      </c>
      <c r="J29" s="98">
        <v>20</v>
      </c>
    </row>
    <row r="30" spans="1:18" x14ac:dyDescent="0.25">
      <c r="B30" s="79" t="s">
        <v>918</v>
      </c>
      <c r="C30" s="79">
        <f>SUM(C23:C29)</f>
        <v>150</v>
      </c>
      <c r="E30" s="88" t="s">
        <v>919</v>
      </c>
      <c r="F30" s="105">
        <v>0</v>
      </c>
      <c r="G30" s="159">
        <v>50</v>
      </c>
      <c r="H30" s="105">
        <v>0</v>
      </c>
      <c r="I30" s="105">
        <v>0</v>
      </c>
      <c r="J30" s="105">
        <v>90</v>
      </c>
      <c r="L30" s="96" t="s">
        <v>919</v>
      </c>
      <c r="M30" s="97">
        <v>140</v>
      </c>
      <c r="N30" s="97">
        <v>140</v>
      </c>
      <c r="O30" s="97">
        <v>140</v>
      </c>
      <c r="P30" s="97">
        <v>0</v>
      </c>
      <c r="Q30" s="97">
        <v>140</v>
      </c>
      <c r="R30" s="97">
        <v>140</v>
      </c>
    </row>
    <row r="31" spans="1:18" x14ac:dyDescent="0.25">
      <c r="A31" s="103">
        <v>330</v>
      </c>
      <c r="B31" s="104" t="s">
        <v>920</v>
      </c>
      <c r="C31" s="104">
        <v>350</v>
      </c>
      <c r="D31" s="104"/>
      <c r="E31" s="88" t="s">
        <v>921</v>
      </c>
      <c r="F31" s="98">
        <v>46</v>
      </c>
      <c r="G31" s="158">
        <v>267</v>
      </c>
      <c r="H31" s="98">
        <v>64</v>
      </c>
      <c r="I31" s="98">
        <v>84</v>
      </c>
      <c r="J31" s="98">
        <v>36</v>
      </c>
      <c r="L31" s="96" t="s">
        <v>922</v>
      </c>
      <c r="M31" s="102">
        <v>85</v>
      </c>
      <c r="N31" s="102">
        <v>4</v>
      </c>
      <c r="O31" s="102">
        <v>8</v>
      </c>
      <c r="P31" s="102">
        <v>44</v>
      </c>
      <c r="Q31" s="102">
        <v>74</v>
      </c>
      <c r="R31" s="102">
        <v>6</v>
      </c>
    </row>
    <row r="32" spans="1:18" x14ac:dyDescent="0.25">
      <c r="E32" s="88" t="s">
        <v>923</v>
      </c>
      <c r="F32" s="98">
        <v>2015</v>
      </c>
      <c r="G32" s="158">
        <v>2016</v>
      </c>
      <c r="H32" s="98">
        <v>2015</v>
      </c>
      <c r="I32" s="98">
        <v>2015</v>
      </c>
      <c r="J32" s="98">
        <v>2017</v>
      </c>
      <c r="L32" s="96" t="s">
        <v>924</v>
      </c>
      <c r="M32" s="102">
        <v>0</v>
      </c>
      <c r="N32" s="102">
        <v>0</v>
      </c>
      <c r="O32" s="102">
        <v>0</v>
      </c>
      <c r="P32" s="102">
        <v>0</v>
      </c>
      <c r="Q32" s="102">
        <v>45</v>
      </c>
      <c r="R32" s="102">
        <v>0</v>
      </c>
    </row>
    <row r="33" spans="1:18" x14ac:dyDescent="0.25">
      <c r="E33" s="88" t="s">
        <v>925</v>
      </c>
      <c r="F33" s="98">
        <v>46</v>
      </c>
      <c r="G33" s="158">
        <v>187</v>
      </c>
      <c r="H33" s="98">
        <v>64</v>
      </c>
      <c r="I33" s="98">
        <v>84</v>
      </c>
      <c r="J33" s="98">
        <v>36</v>
      </c>
      <c r="L33" s="96" t="s">
        <v>926</v>
      </c>
      <c r="M33" s="102">
        <v>80</v>
      </c>
      <c r="N33" s="102">
        <v>0</v>
      </c>
      <c r="O33" s="102">
        <v>0</v>
      </c>
      <c r="P33" s="102">
        <v>38</v>
      </c>
      <c r="Q33" s="102">
        <v>0</v>
      </c>
      <c r="R33" s="102">
        <v>0</v>
      </c>
    </row>
    <row r="34" spans="1:18" x14ac:dyDescent="0.25">
      <c r="E34" s="88" t="s">
        <v>927</v>
      </c>
      <c r="F34" s="98">
        <v>0</v>
      </c>
      <c r="G34" s="158">
        <v>75</v>
      </c>
      <c r="H34" s="98">
        <v>0</v>
      </c>
      <c r="I34" s="98">
        <v>0</v>
      </c>
      <c r="J34" s="98">
        <v>0</v>
      </c>
      <c r="L34" s="96" t="s">
        <v>928</v>
      </c>
      <c r="M34" s="102">
        <v>5</v>
      </c>
      <c r="N34" s="102">
        <v>4</v>
      </c>
      <c r="O34" s="102">
        <v>5</v>
      </c>
      <c r="P34" s="102">
        <v>6</v>
      </c>
      <c r="Q34" s="102">
        <v>9</v>
      </c>
      <c r="R34" s="102">
        <v>6</v>
      </c>
    </row>
    <row r="35" spans="1:18" x14ac:dyDescent="0.25">
      <c r="E35" s="88" t="s">
        <v>929</v>
      </c>
      <c r="F35" s="98">
        <v>0</v>
      </c>
      <c r="G35" s="158">
        <v>5</v>
      </c>
      <c r="H35" s="98">
        <v>0</v>
      </c>
      <c r="I35" s="98">
        <v>0</v>
      </c>
      <c r="J35" s="98">
        <v>0</v>
      </c>
      <c r="L35" s="96" t="s">
        <v>930</v>
      </c>
      <c r="M35" s="102">
        <v>0</v>
      </c>
      <c r="N35" s="102">
        <v>0</v>
      </c>
      <c r="O35" s="102">
        <v>1</v>
      </c>
      <c r="P35" s="102">
        <v>0</v>
      </c>
      <c r="Q35" s="102">
        <v>15</v>
      </c>
      <c r="R35" s="102">
        <v>0</v>
      </c>
    </row>
    <row r="36" spans="1:18" x14ac:dyDescent="0.25">
      <c r="E36" s="88" t="s">
        <v>931</v>
      </c>
      <c r="F36" s="98">
        <v>46</v>
      </c>
      <c r="G36" s="158">
        <v>267</v>
      </c>
      <c r="H36" s="98">
        <v>64</v>
      </c>
      <c r="I36" s="98">
        <v>84</v>
      </c>
      <c r="J36" s="98">
        <v>36</v>
      </c>
      <c r="L36" s="96" t="s">
        <v>932</v>
      </c>
      <c r="M36" s="102">
        <v>0</v>
      </c>
      <c r="N36" s="102">
        <v>0</v>
      </c>
      <c r="O36" s="102">
        <v>2</v>
      </c>
      <c r="P36" s="102">
        <v>0</v>
      </c>
      <c r="Q36" s="102">
        <v>5</v>
      </c>
      <c r="R36" s="102">
        <v>0</v>
      </c>
    </row>
    <row r="37" spans="1:18" x14ac:dyDescent="0.25">
      <c r="E37" s="88" t="s">
        <v>933</v>
      </c>
      <c r="F37" s="98">
        <v>0</v>
      </c>
      <c r="G37" s="158">
        <v>0</v>
      </c>
      <c r="H37" s="98">
        <v>0</v>
      </c>
      <c r="I37" s="98">
        <v>0</v>
      </c>
      <c r="J37" s="98">
        <v>0</v>
      </c>
      <c r="L37" s="100" t="s">
        <v>934</v>
      </c>
      <c r="M37" s="101">
        <v>0</v>
      </c>
      <c r="N37" s="101">
        <v>0</v>
      </c>
      <c r="O37" s="101">
        <v>0</v>
      </c>
      <c r="P37" s="101">
        <v>0</v>
      </c>
      <c r="Q37" s="101">
        <v>0</v>
      </c>
      <c r="R37" s="101">
        <v>0</v>
      </c>
    </row>
    <row r="38" spans="1:18" x14ac:dyDescent="0.25">
      <c r="E38" s="88" t="s">
        <v>935</v>
      </c>
      <c r="F38" s="98">
        <v>0</v>
      </c>
      <c r="G38" s="158">
        <v>0</v>
      </c>
      <c r="H38" s="98">
        <v>0</v>
      </c>
      <c r="I38" s="98">
        <v>0</v>
      </c>
      <c r="J38" s="98">
        <v>0</v>
      </c>
      <c r="L38" s="96" t="s">
        <v>936</v>
      </c>
      <c r="M38" s="102">
        <v>0</v>
      </c>
      <c r="N38" s="102">
        <v>0</v>
      </c>
      <c r="O38" s="102">
        <v>0</v>
      </c>
      <c r="P38" s="102">
        <v>0</v>
      </c>
      <c r="Q38" s="102">
        <v>0</v>
      </c>
      <c r="R38" s="102">
        <v>0</v>
      </c>
    </row>
    <row r="39" spans="1:18" x14ac:dyDescent="0.25">
      <c r="E39" s="88" t="s">
        <v>937</v>
      </c>
      <c r="F39" s="98">
        <v>0</v>
      </c>
      <c r="G39" s="158">
        <v>0</v>
      </c>
      <c r="H39" s="98">
        <v>0</v>
      </c>
      <c r="I39" s="98">
        <v>0</v>
      </c>
      <c r="J39" s="98">
        <v>0</v>
      </c>
    </row>
    <row r="40" spans="1:18" x14ac:dyDescent="0.25">
      <c r="A40" s="103">
        <v>340</v>
      </c>
      <c r="B40" s="104" t="s">
        <v>938</v>
      </c>
      <c r="C40" s="104">
        <v>80</v>
      </c>
      <c r="D40" s="104"/>
      <c r="E40" s="88" t="s">
        <v>939</v>
      </c>
      <c r="F40" s="98">
        <v>8</v>
      </c>
      <c r="G40" s="158">
        <v>5</v>
      </c>
      <c r="H40" s="98">
        <v>0</v>
      </c>
      <c r="I40" s="98">
        <v>0</v>
      </c>
      <c r="J40" s="98">
        <v>0</v>
      </c>
      <c r="L40" s="96" t="s">
        <v>939</v>
      </c>
      <c r="M40" s="102">
        <v>0</v>
      </c>
      <c r="N40" s="102">
        <v>0</v>
      </c>
      <c r="O40" s="102">
        <v>10</v>
      </c>
      <c r="P40" s="102">
        <v>0</v>
      </c>
      <c r="Q40" s="102">
        <v>15</v>
      </c>
      <c r="R40" s="102">
        <v>5</v>
      </c>
    </row>
    <row r="41" spans="1:18" x14ac:dyDescent="0.25">
      <c r="E41" s="88" t="s">
        <v>940</v>
      </c>
      <c r="F41" s="98">
        <v>2015</v>
      </c>
      <c r="G41" s="158">
        <v>2016</v>
      </c>
      <c r="H41" s="98">
        <v>2015</v>
      </c>
      <c r="I41" s="98">
        <v>2015</v>
      </c>
      <c r="J41" s="98">
        <v>2017</v>
      </c>
      <c r="L41" s="100" t="s">
        <v>349</v>
      </c>
      <c r="M41" s="101">
        <v>0</v>
      </c>
      <c r="N41" s="101">
        <v>0</v>
      </c>
      <c r="O41" s="101">
        <v>0</v>
      </c>
      <c r="P41" s="101">
        <v>0</v>
      </c>
      <c r="Q41" s="101">
        <v>0</v>
      </c>
      <c r="R41" s="101">
        <v>0</v>
      </c>
    </row>
    <row r="42" spans="1:18" x14ac:dyDescent="0.25">
      <c r="E42" s="88" t="s">
        <v>349</v>
      </c>
      <c r="F42" s="98">
        <v>0</v>
      </c>
      <c r="G42" s="158">
        <v>0</v>
      </c>
      <c r="H42" s="98">
        <v>0</v>
      </c>
      <c r="I42" s="98">
        <v>0</v>
      </c>
      <c r="J42" s="98">
        <v>0</v>
      </c>
      <c r="L42" s="96" t="s">
        <v>941</v>
      </c>
      <c r="M42" s="102">
        <v>0</v>
      </c>
      <c r="N42" s="102">
        <v>0</v>
      </c>
      <c r="O42" s="102">
        <v>0</v>
      </c>
      <c r="P42" s="102">
        <v>0</v>
      </c>
      <c r="Q42" s="102">
        <v>0</v>
      </c>
      <c r="R42" s="102">
        <v>0</v>
      </c>
    </row>
    <row r="43" spans="1:18" x14ac:dyDescent="0.25">
      <c r="E43" s="88" t="s">
        <v>352</v>
      </c>
      <c r="F43" s="98">
        <v>0</v>
      </c>
      <c r="G43" s="158">
        <v>5</v>
      </c>
      <c r="H43" s="98">
        <v>0</v>
      </c>
      <c r="I43" s="98">
        <v>0</v>
      </c>
      <c r="J43" s="98">
        <v>0</v>
      </c>
      <c r="L43" s="100" t="s">
        <v>352</v>
      </c>
      <c r="M43" s="101">
        <v>0</v>
      </c>
      <c r="N43" s="101">
        <v>0</v>
      </c>
      <c r="O43" s="101">
        <v>10</v>
      </c>
      <c r="P43" s="101">
        <v>0</v>
      </c>
      <c r="Q43" s="101">
        <v>15</v>
      </c>
      <c r="R43" s="101">
        <v>5</v>
      </c>
    </row>
    <row r="44" spans="1:18" x14ac:dyDescent="0.25">
      <c r="E44" s="88" t="s">
        <v>355</v>
      </c>
      <c r="F44" s="98">
        <v>8</v>
      </c>
      <c r="G44" s="158">
        <v>0</v>
      </c>
      <c r="H44" s="98">
        <v>0</v>
      </c>
      <c r="I44" s="98">
        <v>0</v>
      </c>
      <c r="J44" s="98">
        <v>0</v>
      </c>
      <c r="L44" s="100" t="s">
        <v>355</v>
      </c>
      <c r="M44" s="101">
        <v>0</v>
      </c>
      <c r="N44" s="101">
        <v>0</v>
      </c>
      <c r="O44" s="101">
        <v>0</v>
      </c>
      <c r="P44" s="101">
        <v>0</v>
      </c>
      <c r="Q44" s="101">
        <v>0</v>
      </c>
      <c r="R44" s="101">
        <v>0</v>
      </c>
    </row>
    <row r="45" spans="1:18" x14ac:dyDescent="0.25">
      <c r="E45" s="88" t="s">
        <v>358</v>
      </c>
      <c r="F45" s="98">
        <v>0</v>
      </c>
      <c r="G45" s="158">
        <v>0</v>
      </c>
      <c r="H45" s="98">
        <v>0</v>
      </c>
      <c r="I45" s="98">
        <v>0</v>
      </c>
      <c r="J45" s="98">
        <v>0</v>
      </c>
      <c r="L45" s="100" t="s">
        <v>358</v>
      </c>
      <c r="M45" s="101">
        <v>0</v>
      </c>
      <c r="N45" s="101">
        <v>0</v>
      </c>
      <c r="O45" s="101">
        <v>0</v>
      </c>
      <c r="P45" s="101">
        <v>0</v>
      </c>
      <c r="Q45" s="101">
        <v>0</v>
      </c>
      <c r="R45" s="101">
        <v>0</v>
      </c>
    </row>
    <row r="46" spans="1:18" x14ac:dyDescent="0.25">
      <c r="L46" s="96" t="s">
        <v>942</v>
      </c>
      <c r="M46" s="102">
        <v>0</v>
      </c>
      <c r="N46" s="102">
        <v>0</v>
      </c>
      <c r="O46" s="102">
        <v>0</v>
      </c>
      <c r="P46" s="102">
        <v>0</v>
      </c>
      <c r="Q46" s="102">
        <v>0</v>
      </c>
      <c r="R46" s="102">
        <v>0</v>
      </c>
    </row>
    <row r="47" spans="1:18" x14ac:dyDescent="0.25">
      <c r="A47" s="103">
        <v>350</v>
      </c>
      <c r="B47" s="104" t="s">
        <v>943</v>
      </c>
      <c r="C47" s="104">
        <v>125</v>
      </c>
      <c r="D47" s="108"/>
      <c r="E47" s="88" t="s">
        <v>944</v>
      </c>
      <c r="F47" s="105">
        <v>16</v>
      </c>
      <c r="G47" s="159">
        <v>63</v>
      </c>
      <c r="H47" s="105">
        <v>0</v>
      </c>
      <c r="I47" s="105">
        <v>14</v>
      </c>
      <c r="J47" s="105">
        <v>0</v>
      </c>
      <c r="L47" s="96" t="s">
        <v>945</v>
      </c>
      <c r="M47" s="97">
        <v>32</v>
      </c>
      <c r="N47" s="97">
        <v>15</v>
      </c>
      <c r="O47" s="97">
        <v>0</v>
      </c>
      <c r="P47" s="97">
        <v>29</v>
      </c>
      <c r="Q47" s="97">
        <v>15</v>
      </c>
      <c r="R47" s="97">
        <v>0</v>
      </c>
    </row>
    <row r="48" spans="1:18" x14ac:dyDescent="0.25">
      <c r="E48" s="88" t="s">
        <v>946</v>
      </c>
      <c r="F48" s="98">
        <v>2015</v>
      </c>
      <c r="G48" s="158">
        <v>2016</v>
      </c>
      <c r="H48" s="98">
        <v>2015</v>
      </c>
      <c r="I48" s="98">
        <v>2015</v>
      </c>
      <c r="J48" s="98">
        <v>2017</v>
      </c>
      <c r="L48" s="96" t="s">
        <v>947</v>
      </c>
      <c r="M48" s="102">
        <v>2</v>
      </c>
      <c r="N48" s="102">
        <v>2</v>
      </c>
      <c r="O48" s="102">
        <v>0</v>
      </c>
      <c r="P48" s="102">
        <v>2</v>
      </c>
      <c r="Q48" s="102">
        <v>0</v>
      </c>
      <c r="R48" s="102">
        <v>0</v>
      </c>
    </row>
    <row r="49" spans="1:18" x14ac:dyDescent="0.25">
      <c r="E49" s="88" t="s">
        <v>362</v>
      </c>
      <c r="F49" s="98">
        <v>3</v>
      </c>
      <c r="G49" s="158">
        <v>10</v>
      </c>
      <c r="H49" s="98">
        <v>0</v>
      </c>
      <c r="I49" s="98">
        <v>6</v>
      </c>
      <c r="J49" s="98">
        <v>0</v>
      </c>
      <c r="L49" s="96" t="s">
        <v>948</v>
      </c>
      <c r="M49" s="102">
        <v>2</v>
      </c>
      <c r="N49" s="102">
        <v>2</v>
      </c>
      <c r="O49" s="102">
        <v>0</v>
      </c>
      <c r="P49" s="102">
        <v>2</v>
      </c>
      <c r="Q49" s="102">
        <v>2</v>
      </c>
      <c r="R49" s="102">
        <v>0</v>
      </c>
    </row>
    <row r="50" spans="1:18" x14ac:dyDescent="0.25">
      <c r="A50" s="106" t="s">
        <v>949</v>
      </c>
      <c r="B50" s="107" t="s">
        <v>950</v>
      </c>
      <c r="C50" s="107" t="s">
        <v>951</v>
      </c>
      <c r="D50" s="107" t="s">
        <v>899</v>
      </c>
      <c r="E50" s="88" t="s">
        <v>365</v>
      </c>
      <c r="F50" s="98">
        <v>0</v>
      </c>
      <c r="G50" s="158">
        <v>1</v>
      </c>
      <c r="H50" s="98">
        <v>0</v>
      </c>
      <c r="I50" s="98">
        <v>8</v>
      </c>
      <c r="J50" s="98">
        <v>0</v>
      </c>
      <c r="L50" s="96" t="s">
        <v>952</v>
      </c>
      <c r="M50" s="102">
        <v>6</v>
      </c>
      <c r="N50" s="102">
        <v>8</v>
      </c>
      <c r="O50" s="102">
        <v>0</v>
      </c>
      <c r="P50" s="102">
        <v>8</v>
      </c>
      <c r="Q50" s="102">
        <v>8</v>
      </c>
      <c r="R50" s="102">
        <v>0</v>
      </c>
    </row>
    <row r="51" spans="1:18" x14ac:dyDescent="0.25">
      <c r="A51" s="79" t="s">
        <v>953</v>
      </c>
      <c r="B51" s="79" t="s">
        <v>954</v>
      </c>
      <c r="C51" s="79">
        <v>47</v>
      </c>
      <c r="E51" s="88" t="s">
        <v>955</v>
      </c>
      <c r="F51" s="98">
        <v>13</v>
      </c>
      <c r="G51" s="158">
        <v>37</v>
      </c>
      <c r="H51" s="98">
        <v>0</v>
      </c>
      <c r="I51" s="98">
        <v>0</v>
      </c>
      <c r="J51" s="98">
        <v>0</v>
      </c>
      <c r="L51" s="96" t="s">
        <v>956</v>
      </c>
      <c r="M51" s="102">
        <v>0</v>
      </c>
      <c r="N51" s="102">
        <v>0</v>
      </c>
      <c r="O51" s="102">
        <v>0</v>
      </c>
      <c r="P51" s="102">
        <v>3</v>
      </c>
      <c r="Q51" s="102">
        <v>3</v>
      </c>
      <c r="R51" s="102">
        <v>0</v>
      </c>
    </row>
    <row r="52" spans="1:18" x14ac:dyDescent="0.25">
      <c r="A52" s="79" t="s">
        <v>957</v>
      </c>
      <c r="B52" s="79" t="s">
        <v>958</v>
      </c>
      <c r="C52" s="79">
        <v>10</v>
      </c>
      <c r="E52" s="88" t="s">
        <v>959</v>
      </c>
      <c r="F52" s="98">
        <v>0</v>
      </c>
      <c r="G52" s="158">
        <v>5</v>
      </c>
      <c r="H52" s="98">
        <v>0</v>
      </c>
      <c r="I52" s="98">
        <v>0</v>
      </c>
      <c r="J52" s="98">
        <v>0</v>
      </c>
      <c r="L52" s="96" t="s">
        <v>960</v>
      </c>
      <c r="M52" s="102">
        <v>0</v>
      </c>
      <c r="N52" s="102">
        <v>0</v>
      </c>
      <c r="O52" s="102">
        <v>0</v>
      </c>
      <c r="P52" s="102">
        <v>0</v>
      </c>
      <c r="Q52" s="102">
        <v>0</v>
      </c>
      <c r="R52" s="102">
        <v>0</v>
      </c>
    </row>
    <row r="53" spans="1:18" x14ac:dyDescent="0.25">
      <c r="A53" s="79" t="s">
        <v>961</v>
      </c>
      <c r="B53" s="79" t="s">
        <v>962</v>
      </c>
      <c r="C53" s="79">
        <v>20</v>
      </c>
      <c r="D53" s="79" t="s">
        <v>963</v>
      </c>
      <c r="E53" s="88" t="s">
        <v>964</v>
      </c>
      <c r="F53" s="98">
        <v>0</v>
      </c>
      <c r="G53" s="158">
        <v>10</v>
      </c>
      <c r="H53" s="98">
        <v>0</v>
      </c>
      <c r="I53" s="98">
        <v>0</v>
      </c>
      <c r="J53" s="98">
        <v>0</v>
      </c>
      <c r="L53" s="96" t="s">
        <v>965</v>
      </c>
      <c r="M53" s="102">
        <v>0</v>
      </c>
      <c r="N53" s="102">
        <v>0</v>
      </c>
      <c r="O53" s="102">
        <v>0</v>
      </c>
      <c r="P53" s="102">
        <v>0</v>
      </c>
      <c r="Q53" s="102">
        <v>0</v>
      </c>
      <c r="R53" s="102">
        <v>0</v>
      </c>
    </row>
    <row r="54" spans="1:18" x14ac:dyDescent="0.25">
      <c r="C54" s="79">
        <f>SUM(C51:C53)</f>
        <v>77</v>
      </c>
      <c r="E54" s="88" t="s">
        <v>966</v>
      </c>
      <c r="F54" s="98">
        <v>0</v>
      </c>
      <c r="G54" s="158">
        <v>0</v>
      </c>
      <c r="H54" s="98">
        <v>0</v>
      </c>
      <c r="I54" s="98">
        <v>0</v>
      </c>
      <c r="J54" s="98">
        <v>0</v>
      </c>
      <c r="L54" s="96" t="s">
        <v>967</v>
      </c>
      <c r="M54" s="102">
        <v>0</v>
      </c>
      <c r="N54" s="102">
        <v>0</v>
      </c>
      <c r="O54" s="102">
        <v>0</v>
      </c>
      <c r="P54" s="102">
        <v>0</v>
      </c>
      <c r="Q54" s="102">
        <v>0</v>
      </c>
      <c r="R54" s="102">
        <v>0</v>
      </c>
    </row>
    <row r="55" spans="1:18" x14ac:dyDescent="0.25">
      <c r="E55" s="109" t="s">
        <v>968</v>
      </c>
      <c r="F55" s="105">
        <v>13</v>
      </c>
      <c r="G55" s="159">
        <v>52</v>
      </c>
      <c r="H55" s="105">
        <v>0</v>
      </c>
      <c r="I55" s="105">
        <v>0</v>
      </c>
      <c r="J55" s="105">
        <v>0</v>
      </c>
      <c r="L55" s="96" t="s">
        <v>362</v>
      </c>
      <c r="M55" s="102">
        <v>10</v>
      </c>
      <c r="N55" s="102">
        <v>12</v>
      </c>
      <c r="O55" s="102">
        <v>0</v>
      </c>
      <c r="P55" s="102">
        <v>15</v>
      </c>
      <c r="Q55" s="102">
        <v>13</v>
      </c>
      <c r="R55" s="102">
        <v>0</v>
      </c>
    </row>
    <row r="56" spans="1:18" x14ac:dyDescent="0.25">
      <c r="L56" s="96" t="s">
        <v>365</v>
      </c>
      <c r="M56" s="102">
        <v>5</v>
      </c>
      <c r="N56" s="102">
        <v>3</v>
      </c>
      <c r="O56" s="102">
        <v>0</v>
      </c>
      <c r="P56" s="102">
        <v>0</v>
      </c>
      <c r="Q56" s="102">
        <v>2</v>
      </c>
      <c r="R56" s="102">
        <v>0</v>
      </c>
    </row>
    <row r="57" spans="1:18" x14ac:dyDescent="0.25">
      <c r="L57" s="110" t="s">
        <v>368</v>
      </c>
      <c r="M57" s="97">
        <v>17</v>
      </c>
      <c r="N57" s="97">
        <v>0</v>
      </c>
      <c r="O57" s="97">
        <v>0</v>
      </c>
      <c r="P57" s="97">
        <v>14</v>
      </c>
      <c r="Q57" s="97">
        <v>0</v>
      </c>
      <c r="R57" s="97">
        <v>0</v>
      </c>
    </row>
    <row r="58" spans="1:18" x14ac:dyDescent="0.25">
      <c r="A58" s="103">
        <v>360</v>
      </c>
      <c r="B58" s="104" t="s">
        <v>969</v>
      </c>
      <c r="C58" s="104">
        <v>110</v>
      </c>
      <c r="D58" s="104"/>
      <c r="E58" s="88" t="s">
        <v>970</v>
      </c>
      <c r="F58" s="98">
        <v>0</v>
      </c>
      <c r="G58" s="158">
        <v>40</v>
      </c>
      <c r="H58" s="98">
        <v>0</v>
      </c>
      <c r="I58" s="98">
        <v>0</v>
      </c>
      <c r="J58" s="98">
        <v>0</v>
      </c>
      <c r="L58" s="96" t="s">
        <v>970</v>
      </c>
      <c r="M58" s="102">
        <v>14</v>
      </c>
      <c r="N58" s="102">
        <v>0</v>
      </c>
      <c r="O58" s="102">
        <v>0</v>
      </c>
      <c r="P58" s="102">
        <v>0</v>
      </c>
      <c r="Q58" s="102">
        <v>54</v>
      </c>
      <c r="R58" s="102">
        <v>0</v>
      </c>
    </row>
    <row r="59" spans="1:18" x14ac:dyDescent="0.25">
      <c r="E59" s="88" t="s">
        <v>971</v>
      </c>
      <c r="F59" s="98">
        <v>2015</v>
      </c>
      <c r="G59" s="158">
        <v>2016</v>
      </c>
      <c r="H59" s="98">
        <v>2015</v>
      </c>
      <c r="I59" s="98">
        <v>2015</v>
      </c>
      <c r="J59" s="98">
        <v>2017</v>
      </c>
      <c r="L59" s="96" t="s">
        <v>972</v>
      </c>
      <c r="M59" s="102">
        <v>10</v>
      </c>
      <c r="N59" s="102">
        <v>0</v>
      </c>
      <c r="O59" s="102">
        <v>0</v>
      </c>
      <c r="P59" s="102">
        <v>0</v>
      </c>
      <c r="Q59" s="102">
        <v>0</v>
      </c>
      <c r="R59" s="102">
        <v>0</v>
      </c>
    </row>
    <row r="60" spans="1:18" x14ac:dyDescent="0.25">
      <c r="E60" s="88" t="s">
        <v>372</v>
      </c>
      <c r="F60" s="98">
        <v>0</v>
      </c>
      <c r="G60" s="158">
        <v>40</v>
      </c>
      <c r="H60" s="98">
        <v>0</v>
      </c>
      <c r="I60" s="98">
        <v>0</v>
      </c>
      <c r="J60" s="98">
        <v>0</v>
      </c>
      <c r="L60" s="96" t="s">
        <v>973</v>
      </c>
      <c r="M60" s="102">
        <v>4</v>
      </c>
      <c r="N60" s="102">
        <v>0</v>
      </c>
      <c r="O60" s="102">
        <v>0</v>
      </c>
      <c r="P60" s="102">
        <v>0</v>
      </c>
      <c r="Q60" s="102">
        <v>0</v>
      </c>
      <c r="R60" s="102">
        <v>0</v>
      </c>
    </row>
    <row r="61" spans="1:18" x14ac:dyDescent="0.25">
      <c r="E61" s="88" t="s">
        <v>974</v>
      </c>
      <c r="F61" s="98">
        <v>0</v>
      </c>
      <c r="G61" s="158">
        <v>40</v>
      </c>
      <c r="H61" s="98">
        <v>0</v>
      </c>
      <c r="I61" s="98">
        <v>0</v>
      </c>
      <c r="J61" s="98">
        <v>0</v>
      </c>
      <c r="L61" s="96" t="s">
        <v>975</v>
      </c>
      <c r="M61" s="102">
        <v>0</v>
      </c>
      <c r="N61" s="102">
        <v>0</v>
      </c>
      <c r="O61" s="102">
        <v>0</v>
      </c>
      <c r="P61" s="102">
        <v>0</v>
      </c>
      <c r="Q61" s="102">
        <v>0</v>
      </c>
      <c r="R61" s="102">
        <v>0</v>
      </c>
    </row>
    <row r="62" spans="1:18" x14ac:dyDescent="0.25">
      <c r="E62" s="88" t="s">
        <v>375</v>
      </c>
      <c r="F62" s="98">
        <v>0</v>
      </c>
      <c r="G62" s="158">
        <v>0</v>
      </c>
      <c r="H62" s="98">
        <v>0</v>
      </c>
      <c r="I62" s="98">
        <v>0</v>
      </c>
      <c r="J62" s="98">
        <v>0</v>
      </c>
      <c r="L62" s="96" t="s">
        <v>976</v>
      </c>
      <c r="M62" s="102">
        <v>0</v>
      </c>
      <c r="N62" s="102">
        <v>0</v>
      </c>
      <c r="O62" s="102">
        <v>0</v>
      </c>
      <c r="P62" s="102">
        <v>0</v>
      </c>
      <c r="Q62" s="102">
        <v>35</v>
      </c>
      <c r="R62" s="102">
        <v>0</v>
      </c>
    </row>
    <row r="63" spans="1:18" x14ac:dyDescent="0.25">
      <c r="E63" s="88" t="s">
        <v>977</v>
      </c>
      <c r="F63" s="98">
        <v>0</v>
      </c>
      <c r="G63" s="158">
        <v>0</v>
      </c>
      <c r="H63" s="98">
        <v>0</v>
      </c>
      <c r="I63" s="98">
        <v>0</v>
      </c>
      <c r="J63" s="98">
        <v>0</v>
      </c>
      <c r="L63" s="96" t="s">
        <v>978</v>
      </c>
      <c r="M63" s="102">
        <v>0</v>
      </c>
      <c r="N63" s="102">
        <v>0</v>
      </c>
      <c r="O63" s="102">
        <v>0</v>
      </c>
      <c r="P63" s="102">
        <v>0</v>
      </c>
      <c r="Q63" s="102">
        <v>14</v>
      </c>
      <c r="R63" s="102">
        <v>0</v>
      </c>
    </row>
    <row r="64" spans="1:18" x14ac:dyDescent="0.25">
      <c r="E64" s="88" t="s">
        <v>378</v>
      </c>
      <c r="F64" s="98">
        <v>0</v>
      </c>
      <c r="G64" s="158">
        <v>0</v>
      </c>
      <c r="H64" s="98">
        <v>0</v>
      </c>
      <c r="I64" s="98">
        <v>0</v>
      </c>
      <c r="J64" s="98">
        <v>0</v>
      </c>
      <c r="L64" s="96" t="s">
        <v>979</v>
      </c>
      <c r="M64" s="102">
        <v>0</v>
      </c>
      <c r="N64" s="102">
        <v>0</v>
      </c>
      <c r="O64" s="102">
        <v>0</v>
      </c>
      <c r="P64" s="102">
        <v>0</v>
      </c>
      <c r="Q64" s="102">
        <v>5</v>
      </c>
      <c r="R64" s="102">
        <v>0</v>
      </c>
    </row>
    <row r="65" spans="1:18" x14ac:dyDescent="0.25">
      <c r="E65" s="88" t="s">
        <v>980</v>
      </c>
      <c r="F65" s="98">
        <v>0</v>
      </c>
      <c r="G65" s="158">
        <v>0</v>
      </c>
      <c r="H65" s="98">
        <v>0</v>
      </c>
      <c r="I65" s="98">
        <v>0</v>
      </c>
      <c r="J65" s="98">
        <v>0</v>
      </c>
      <c r="L65" s="96" t="s">
        <v>981</v>
      </c>
      <c r="M65" s="102">
        <v>14</v>
      </c>
      <c r="N65" s="102">
        <v>0</v>
      </c>
      <c r="O65" s="102">
        <v>0</v>
      </c>
      <c r="P65" s="102">
        <v>0</v>
      </c>
      <c r="Q65" s="102">
        <v>54</v>
      </c>
      <c r="R65" s="102">
        <v>0</v>
      </c>
    </row>
    <row r="66" spans="1:18" x14ac:dyDescent="0.25">
      <c r="E66" s="88" t="s">
        <v>381</v>
      </c>
      <c r="F66" s="98">
        <v>0</v>
      </c>
      <c r="G66" s="158">
        <v>0</v>
      </c>
      <c r="H66" s="98">
        <v>0</v>
      </c>
      <c r="I66" s="98">
        <v>0</v>
      </c>
      <c r="J66" s="98">
        <v>0</v>
      </c>
    </row>
    <row r="67" spans="1:18" x14ac:dyDescent="0.25">
      <c r="A67" s="103">
        <v>370</v>
      </c>
      <c r="B67" s="104" t="s">
        <v>982</v>
      </c>
      <c r="C67" s="104">
        <v>110</v>
      </c>
      <c r="D67" s="104"/>
      <c r="E67" s="88" t="s">
        <v>983</v>
      </c>
      <c r="F67" s="98">
        <v>0</v>
      </c>
      <c r="G67" s="158">
        <v>0</v>
      </c>
      <c r="H67" s="98">
        <v>0</v>
      </c>
      <c r="I67" s="98">
        <v>0</v>
      </c>
      <c r="J67" s="98">
        <v>0</v>
      </c>
    </row>
    <row r="68" spans="1:18" x14ac:dyDescent="0.25">
      <c r="E68" s="88" t="s">
        <v>984</v>
      </c>
      <c r="F68" s="98">
        <v>2015</v>
      </c>
      <c r="G68" s="158">
        <v>2016</v>
      </c>
      <c r="H68" s="98">
        <v>2015</v>
      </c>
      <c r="I68" s="98">
        <v>2015</v>
      </c>
      <c r="J68" s="98">
        <v>2017</v>
      </c>
    </row>
    <row r="69" spans="1:18" x14ac:dyDescent="0.25">
      <c r="E69" s="88" t="s">
        <v>385</v>
      </c>
      <c r="F69" s="98">
        <v>0</v>
      </c>
      <c r="G69" s="158">
        <v>0</v>
      </c>
      <c r="H69" s="98">
        <v>0</v>
      </c>
      <c r="I69" s="98">
        <v>0</v>
      </c>
      <c r="J69" s="98">
        <v>0</v>
      </c>
    </row>
    <row r="70" spans="1:18" x14ac:dyDescent="0.25">
      <c r="E70" s="88" t="s">
        <v>388</v>
      </c>
      <c r="F70" s="98">
        <v>0</v>
      </c>
      <c r="G70" s="158">
        <v>0</v>
      </c>
      <c r="H70" s="98">
        <v>0</v>
      </c>
      <c r="I70" s="98">
        <v>0</v>
      </c>
      <c r="J70" s="98">
        <v>0</v>
      </c>
    </row>
    <row r="71" spans="1:18" x14ac:dyDescent="0.25">
      <c r="E71" s="88" t="s">
        <v>985</v>
      </c>
      <c r="F71" s="98">
        <v>0</v>
      </c>
      <c r="G71" s="158">
        <v>0</v>
      </c>
      <c r="H71" s="98">
        <v>0</v>
      </c>
      <c r="I71" s="98">
        <v>0</v>
      </c>
      <c r="J71" s="98">
        <v>0</v>
      </c>
    </row>
    <row r="72" spans="1:18" x14ac:dyDescent="0.25">
      <c r="E72" s="88" t="s">
        <v>986</v>
      </c>
      <c r="F72" s="98">
        <v>0</v>
      </c>
      <c r="G72" s="158">
        <v>0</v>
      </c>
      <c r="H72" s="98">
        <v>0</v>
      </c>
      <c r="I72" s="98">
        <v>0</v>
      </c>
      <c r="J72" s="98">
        <v>0</v>
      </c>
    </row>
    <row r="73" spans="1:18" x14ac:dyDescent="0.25">
      <c r="E73" s="88" t="s">
        <v>987</v>
      </c>
      <c r="F73" s="98">
        <v>0</v>
      </c>
      <c r="G73" s="158">
        <v>0</v>
      </c>
      <c r="H73" s="98">
        <v>0</v>
      </c>
      <c r="I73" s="98">
        <v>0</v>
      </c>
      <c r="J73" s="98">
        <v>0</v>
      </c>
    </row>
    <row r="74" spans="1:18" x14ac:dyDescent="0.25">
      <c r="E74" s="88" t="s">
        <v>988</v>
      </c>
      <c r="F74" s="98">
        <v>0</v>
      </c>
      <c r="G74" s="158">
        <v>0</v>
      </c>
      <c r="H74" s="98">
        <v>0</v>
      </c>
      <c r="I74" s="98">
        <v>0</v>
      </c>
      <c r="J74" s="98">
        <v>0</v>
      </c>
    </row>
    <row r="75" spans="1:18" x14ac:dyDescent="0.25">
      <c r="E75" s="88" t="s">
        <v>394</v>
      </c>
      <c r="F75" s="98">
        <v>0</v>
      </c>
      <c r="G75" s="158">
        <v>0</v>
      </c>
      <c r="H75" s="98">
        <v>0</v>
      </c>
      <c r="I75" s="98">
        <v>0</v>
      </c>
      <c r="J75" s="98">
        <v>0</v>
      </c>
    </row>
    <row r="76" spans="1:18" x14ac:dyDescent="0.25">
      <c r="E76" s="88" t="s">
        <v>989</v>
      </c>
      <c r="F76" s="98">
        <v>0</v>
      </c>
      <c r="G76" s="158">
        <v>0</v>
      </c>
      <c r="H76" s="98">
        <v>0</v>
      </c>
      <c r="I76" s="98">
        <v>0</v>
      </c>
      <c r="J76" s="98">
        <v>0</v>
      </c>
    </row>
    <row r="77" spans="1:18" x14ac:dyDescent="0.25">
      <c r="A77" s="103">
        <v>410</v>
      </c>
      <c r="B77" s="104" t="s">
        <v>990</v>
      </c>
      <c r="C77" s="104">
        <v>802</v>
      </c>
      <c r="D77" s="104"/>
      <c r="E77" s="88" t="s">
        <v>991</v>
      </c>
      <c r="F77" s="111">
        <v>8</v>
      </c>
      <c r="G77" s="160">
        <v>50</v>
      </c>
      <c r="H77" s="111">
        <v>0</v>
      </c>
      <c r="I77" s="111">
        <v>0</v>
      </c>
      <c r="J77" s="111">
        <v>0</v>
      </c>
      <c r="L77" s="112" t="s">
        <v>991</v>
      </c>
      <c r="M77" s="102">
        <v>0</v>
      </c>
      <c r="N77" s="102">
        <v>0</v>
      </c>
      <c r="O77" s="102">
        <v>0</v>
      </c>
      <c r="P77" s="102">
        <v>213</v>
      </c>
      <c r="Q77" s="102">
        <v>0</v>
      </c>
      <c r="R77" s="102">
        <v>53</v>
      </c>
    </row>
    <row r="78" spans="1:18" x14ac:dyDescent="0.25">
      <c r="E78" s="88" t="s">
        <v>992</v>
      </c>
      <c r="F78" s="111">
        <v>9</v>
      </c>
      <c r="G78" s="160">
        <v>54</v>
      </c>
      <c r="H78" s="111">
        <v>0</v>
      </c>
      <c r="I78" s="111">
        <v>0</v>
      </c>
      <c r="J78" s="111">
        <v>0</v>
      </c>
      <c r="L78" s="112" t="s">
        <v>992</v>
      </c>
      <c r="M78" s="102">
        <v>0</v>
      </c>
      <c r="N78" s="102">
        <v>0</v>
      </c>
      <c r="O78" s="102">
        <v>0</v>
      </c>
      <c r="P78" s="102">
        <v>222</v>
      </c>
      <c r="Q78" s="102">
        <v>0</v>
      </c>
      <c r="R78" s="102">
        <v>71</v>
      </c>
    </row>
    <row r="79" spans="1:18" x14ac:dyDescent="0.25">
      <c r="E79" s="88" t="s">
        <v>993</v>
      </c>
      <c r="F79" s="111">
        <v>2015</v>
      </c>
      <c r="G79" s="160">
        <v>2016</v>
      </c>
      <c r="H79" s="111">
        <v>2015</v>
      </c>
      <c r="I79" s="111">
        <v>2015</v>
      </c>
      <c r="J79" s="111">
        <v>2017</v>
      </c>
      <c r="L79" s="113" t="s">
        <v>994</v>
      </c>
      <c r="M79" s="114">
        <v>0</v>
      </c>
      <c r="N79" s="114">
        <v>0</v>
      </c>
      <c r="O79" s="114">
        <v>0</v>
      </c>
      <c r="P79" s="114">
        <v>0</v>
      </c>
      <c r="Q79" s="114">
        <v>0</v>
      </c>
      <c r="R79" s="114">
        <v>0</v>
      </c>
    </row>
    <row r="80" spans="1:18" x14ac:dyDescent="0.25">
      <c r="E80" s="88" t="s">
        <v>995</v>
      </c>
      <c r="F80" s="111">
        <v>80</v>
      </c>
      <c r="G80" s="160">
        <v>80</v>
      </c>
      <c r="H80" s="111">
        <v>0</v>
      </c>
      <c r="I80" s="111">
        <v>0</v>
      </c>
      <c r="J80" s="111">
        <v>0</v>
      </c>
      <c r="L80" s="113" t="s">
        <v>996</v>
      </c>
      <c r="M80" s="114">
        <v>0</v>
      </c>
      <c r="N80" s="114">
        <v>0</v>
      </c>
      <c r="O80" s="114">
        <v>0</v>
      </c>
      <c r="P80" s="114">
        <v>0</v>
      </c>
      <c r="Q80" s="114">
        <v>0</v>
      </c>
      <c r="R80" s="114">
        <v>0</v>
      </c>
    </row>
    <row r="81" spans="5:18" x14ac:dyDescent="0.25">
      <c r="E81" s="88" t="s">
        <v>997</v>
      </c>
      <c r="F81" s="111">
        <v>0</v>
      </c>
      <c r="G81" s="160">
        <v>0</v>
      </c>
      <c r="H81" s="111">
        <v>0</v>
      </c>
      <c r="I81" s="111">
        <v>0</v>
      </c>
      <c r="J81" s="111">
        <v>0</v>
      </c>
      <c r="L81" s="113" t="s">
        <v>998</v>
      </c>
      <c r="M81" s="114">
        <v>0</v>
      </c>
      <c r="N81" s="114">
        <v>0</v>
      </c>
      <c r="O81" s="114">
        <v>0</v>
      </c>
      <c r="P81" s="114">
        <v>0</v>
      </c>
      <c r="Q81" s="114">
        <v>0</v>
      </c>
      <c r="R81" s="114">
        <v>0</v>
      </c>
    </row>
    <row r="82" spans="5:18" x14ac:dyDescent="0.25">
      <c r="E82" s="88" t="s">
        <v>999</v>
      </c>
      <c r="F82" s="111">
        <v>0</v>
      </c>
      <c r="G82" s="160">
        <v>0</v>
      </c>
      <c r="H82" s="111">
        <v>0</v>
      </c>
      <c r="I82" s="111">
        <v>0</v>
      </c>
      <c r="J82" s="111">
        <v>0</v>
      </c>
      <c r="L82" s="113" t="s">
        <v>1000</v>
      </c>
      <c r="M82" s="114">
        <v>0</v>
      </c>
      <c r="N82" s="114">
        <v>0</v>
      </c>
      <c r="O82" s="114">
        <v>0</v>
      </c>
      <c r="P82" s="114">
        <v>0</v>
      </c>
      <c r="Q82" s="114">
        <v>0</v>
      </c>
      <c r="R82" s="114">
        <v>0</v>
      </c>
    </row>
    <row r="83" spans="5:18" x14ac:dyDescent="0.25">
      <c r="E83" s="88" t="s">
        <v>1001</v>
      </c>
      <c r="F83" s="111">
        <v>0</v>
      </c>
      <c r="G83" s="160">
        <v>0</v>
      </c>
      <c r="H83" s="111">
        <v>0</v>
      </c>
      <c r="I83" s="111">
        <v>0</v>
      </c>
      <c r="J83" s="111">
        <v>0</v>
      </c>
      <c r="L83" s="113" t="s">
        <v>1002</v>
      </c>
      <c r="M83" s="114">
        <v>0</v>
      </c>
      <c r="N83" s="114">
        <v>0</v>
      </c>
      <c r="O83" s="114">
        <v>0</v>
      </c>
      <c r="P83" s="114">
        <v>0</v>
      </c>
      <c r="Q83" s="114">
        <v>0</v>
      </c>
      <c r="R83" s="114">
        <v>0</v>
      </c>
    </row>
    <row r="84" spans="5:18" x14ac:dyDescent="0.25">
      <c r="E84" s="88" t="s">
        <v>1003</v>
      </c>
      <c r="F84" s="111">
        <v>0</v>
      </c>
      <c r="G84" s="160">
        <v>0</v>
      </c>
      <c r="H84" s="111">
        <v>0</v>
      </c>
      <c r="I84" s="111">
        <v>0</v>
      </c>
      <c r="J84" s="111">
        <v>0</v>
      </c>
      <c r="L84" s="113" t="s">
        <v>1004</v>
      </c>
      <c r="M84" s="114">
        <v>0</v>
      </c>
      <c r="N84" s="114">
        <v>0</v>
      </c>
      <c r="O84" s="114">
        <v>0</v>
      </c>
      <c r="P84" s="114">
        <v>0</v>
      </c>
      <c r="Q84" s="114">
        <v>0</v>
      </c>
      <c r="R84" s="114">
        <v>0</v>
      </c>
    </row>
    <row r="85" spans="5:18" x14ac:dyDescent="0.25">
      <c r="E85" s="88" t="s">
        <v>1005</v>
      </c>
      <c r="F85" s="111">
        <v>0</v>
      </c>
      <c r="G85" s="160">
        <v>0</v>
      </c>
      <c r="H85" s="111">
        <v>0</v>
      </c>
      <c r="I85" s="111">
        <v>0</v>
      </c>
      <c r="J85" s="111">
        <v>0</v>
      </c>
      <c r="L85" s="113" t="s">
        <v>995</v>
      </c>
      <c r="M85" s="114">
        <v>0</v>
      </c>
      <c r="N85" s="114">
        <v>0</v>
      </c>
      <c r="O85" s="114">
        <v>0</v>
      </c>
      <c r="P85" s="114">
        <v>175</v>
      </c>
      <c r="Q85" s="114">
        <v>0</v>
      </c>
      <c r="R85" s="114">
        <v>180</v>
      </c>
    </row>
    <row r="86" spans="5:18" x14ac:dyDescent="0.25">
      <c r="E86" s="88" t="s">
        <v>1006</v>
      </c>
      <c r="F86" s="111">
        <v>1</v>
      </c>
      <c r="G86" s="160">
        <v>1</v>
      </c>
      <c r="H86" s="111">
        <v>0</v>
      </c>
      <c r="I86" s="111">
        <v>0</v>
      </c>
      <c r="J86" s="111">
        <v>0</v>
      </c>
      <c r="L86" s="113" t="s">
        <v>997</v>
      </c>
      <c r="M86" s="114">
        <v>0</v>
      </c>
      <c r="N86" s="114">
        <v>0</v>
      </c>
      <c r="O86" s="114">
        <v>0</v>
      </c>
      <c r="P86" s="114">
        <v>25</v>
      </c>
      <c r="Q86" s="114">
        <v>0</v>
      </c>
      <c r="R86" s="114">
        <v>0</v>
      </c>
    </row>
    <row r="87" spans="5:18" x14ac:dyDescent="0.25">
      <c r="E87" s="88" t="s">
        <v>1007</v>
      </c>
      <c r="F87" s="111">
        <v>0</v>
      </c>
      <c r="G87" s="160">
        <v>0</v>
      </c>
      <c r="H87" s="111">
        <v>0</v>
      </c>
      <c r="I87" s="111">
        <v>0</v>
      </c>
      <c r="J87" s="111">
        <v>0</v>
      </c>
      <c r="L87" s="113" t="s">
        <v>999</v>
      </c>
      <c r="M87" s="114">
        <v>0</v>
      </c>
      <c r="N87" s="114">
        <v>0</v>
      </c>
      <c r="O87" s="114">
        <v>0</v>
      </c>
      <c r="P87" s="114">
        <v>0</v>
      </c>
      <c r="Q87" s="114">
        <v>0</v>
      </c>
      <c r="R87" s="114">
        <v>0</v>
      </c>
    </row>
    <row r="88" spans="5:18" x14ac:dyDescent="0.25">
      <c r="E88" s="88" t="s">
        <v>1008</v>
      </c>
      <c r="F88" s="111">
        <v>0</v>
      </c>
      <c r="G88" s="160">
        <v>0</v>
      </c>
      <c r="H88" s="111">
        <v>0</v>
      </c>
      <c r="I88" s="111">
        <v>0</v>
      </c>
      <c r="J88" s="111">
        <v>0</v>
      </c>
      <c r="L88" s="113" t="s">
        <v>1001</v>
      </c>
      <c r="M88" s="114">
        <v>0</v>
      </c>
      <c r="N88" s="114">
        <v>0</v>
      </c>
      <c r="O88" s="114">
        <v>0</v>
      </c>
      <c r="P88" s="114">
        <v>0</v>
      </c>
      <c r="Q88" s="114">
        <v>0</v>
      </c>
      <c r="R88" s="114">
        <v>0</v>
      </c>
    </row>
    <row r="89" spans="5:18" x14ac:dyDescent="0.25">
      <c r="E89" s="88" t="s">
        <v>1009</v>
      </c>
      <c r="F89" s="111">
        <v>0</v>
      </c>
      <c r="G89" s="160">
        <v>0</v>
      </c>
      <c r="H89" s="111">
        <v>0</v>
      </c>
      <c r="I89" s="111">
        <v>0</v>
      </c>
      <c r="J89" s="111">
        <v>0</v>
      </c>
      <c r="L89" s="113" t="s">
        <v>1003</v>
      </c>
      <c r="M89" s="114">
        <v>0</v>
      </c>
      <c r="N89" s="114">
        <v>0</v>
      </c>
      <c r="O89" s="114">
        <v>0</v>
      </c>
      <c r="P89" s="114">
        <v>0</v>
      </c>
      <c r="Q89" s="114">
        <v>0</v>
      </c>
      <c r="R89" s="114">
        <v>0</v>
      </c>
    </row>
    <row r="90" spans="5:18" x14ac:dyDescent="0.25">
      <c r="E90" s="88" t="s">
        <v>1010</v>
      </c>
      <c r="F90" s="111">
        <v>0</v>
      </c>
      <c r="G90" s="160">
        <v>0</v>
      </c>
      <c r="H90" s="111">
        <v>0</v>
      </c>
      <c r="I90" s="111">
        <v>0</v>
      </c>
      <c r="J90" s="111">
        <v>0</v>
      </c>
      <c r="L90" s="113" t="s">
        <v>1005</v>
      </c>
      <c r="M90" s="114">
        <v>0</v>
      </c>
      <c r="N90" s="114">
        <v>0</v>
      </c>
      <c r="O90" s="114">
        <v>0</v>
      </c>
      <c r="P90" s="114">
        <v>0</v>
      </c>
      <c r="Q90" s="114">
        <v>0</v>
      </c>
      <c r="R90" s="114">
        <v>0</v>
      </c>
    </row>
    <row r="91" spans="5:18" x14ac:dyDescent="0.25">
      <c r="E91" s="88" t="s">
        <v>1011</v>
      </c>
      <c r="F91" s="111">
        <v>0</v>
      </c>
      <c r="G91" s="160">
        <v>0</v>
      </c>
      <c r="H91" s="111">
        <v>0</v>
      </c>
      <c r="I91" s="111">
        <v>0</v>
      </c>
      <c r="J91" s="111">
        <v>0</v>
      </c>
      <c r="L91" s="113" t="s">
        <v>1006</v>
      </c>
      <c r="M91" s="114">
        <v>0</v>
      </c>
      <c r="N91" s="114">
        <v>0</v>
      </c>
      <c r="O91" s="114">
        <v>0</v>
      </c>
      <c r="P91" s="114">
        <v>1</v>
      </c>
      <c r="Q91" s="114">
        <v>0</v>
      </c>
      <c r="R91" s="114">
        <v>1</v>
      </c>
    </row>
    <row r="92" spans="5:18" x14ac:dyDescent="0.25">
      <c r="E92" s="88" t="s">
        <v>1012</v>
      </c>
      <c r="F92" s="111">
        <v>0</v>
      </c>
      <c r="G92" s="160">
        <v>0</v>
      </c>
      <c r="H92" s="111">
        <v>0</v>
      </c>
      <c r="I92" s="111">
        <v>0</v>
      </c>
      <c r="J92" s="111">
        <v>0</v>
      </c>
      <c r="L92" s="113" t="s">
        <v>1007</v>
      </c>
      <c r="M92" s="114">
        <v>0</v>
      </c>
      <c r="N92" s="114">
        <v>0</v>
      </c>
      <c r="O92" s="114">
        <v>0</v>
      </c>
      <c r="P92" s="114">
        <v>1</v>
      </c>
      <c r="Q92" s="114">
        <v>0</v>
      </c>
      <c r="R92" s="114">
        <v>0</v>
      </c>
    </row>
    <row r="93" spans="5:18" x14ac:dyDescent="0.25">
      <c r="E93" s="88" t="s">
        <v>1013</v>
      </c>
      <c r="F93" s="111">
        <v>0</v>
      </c>
      <c r="G93" s="160">
        <v>0</v>
      </c>
      <c r="H93" s="111">
        <v>0</v>
      </c>
      <c r="I93" s="111">
        <v>0</v>
      </c>
      <c r="J93" s="111">
        <v>0</v>
      </c>
      <c r="L93" s="113" t="s">
        <v>1008</v>
      </c>
      <c r="M93" s="114">
        <v>0</v>
      </c>
      <c r="N93" s="114">
        <v>0</v>
      </c>
      <c r="O93" s="114">
        <v>0</v>
      </c>
      <c r="P93" s="114">
        <v>0</v>
      </c>
      <c r="Q93" s="114">
        <v>0</v>
      </c>
      <c r="R93" s="114">
        <v>0</v>
      </c>
    </row>
    <row r="94" spans="5:18" x14ac:dyDescent="0.25">
      <c r="E94" s="88" t="s">
        <v>1014</v>
      </c>
      <c r="F94" s="111">
        <v>0</v>
      </c>
      <c r="G94" s="160">
        <v>0</v>
      </c>
      <c r="H94" s="111">
        <v>0</v>
      </c>
      <c r="I94" s="111">
        <v>0</v>
      </c>
      <c r="J94" s="111">
        <v>0</v>
      </c>
      <c r="L94" s="113" t="s">
        <v>1009</v>
      </c>
      <c r="M94" s="114">
        <v>0</v>
      </c>
      <c r="N94" s="114">
        <v>0</v>
      </c>
      <c r="O94" s="114">
        <v>0</v>
      </c>
      <c r="P94" s="114">
        <v>0</v>
      </c>
      <c r="Q94" s="114">
        <v>0</v>
      </c>
      <c r="R94" s="114">
        <v>0</v>
      </c>
    </row>
    <row r="95" spans="5:18" x14ac:dyDescent="0.25">
      <c r="E95" s="88" t="s">
        <v>1015</v>
      </c>
      <c r="F95" s="111">
        <v>0</v>
      </c>
      <c r="G95" s="160">
        <v>0</v>
      </c>
      <c r="H95" s="111">
        <v>0</v>
      </c>
      <c r="I95" s="111">
        <v>0</v>
      </c>
      <c r="J95" s="111">
        <v>0</v>
      </c>
      <c r="L95" s="113" t="s">
        <v>1010</v>
      </c>
      <c r="M95" s="114">
        <v>0</v>
      </c>
      <c r="N95" s="114">
        <v>0</v>
      </c>
      <c r="O95" s="114">
        <v>0</v>
      </c>
      <c r="P95" s="114">
        <v>0</v>
      </c>
      <c r="Q95" s="114">
        <v>0</v>
      </c>
      <c r="R95" s="114">
        <v>0</v>
      </c>
    </row>
    <row r="96" spans="5:18" x14ac:dyDescent="0.25">
      <c r="E96" s="88" t="s">
        <v>1016</v>
      </c>
      <c r="F96" s="111">
        <v>0</v>
      </c>
      <c r="G96" s="160">
        <v>0</v>
      </c>
      <c r="H96" s="111">
        <v>0</v>
      </c>
      <c r="I96" s="111">
        <v>0</v>
      </c>
      <c r="J96" s="111">
        <v>0</v>
      </c>
      <c r="L96" s="113" t="s">
        <v>1011</v>
      </c>
      <c r="M96" s="114">
        <v>0</v>
      </c>
      <c r="N96" s="114">
        <v>0</v>
      </c>
      <c r="O96" s="114">
        <v>0</v>
      </c>
      <c r="P96" s="114">
        <v>0</v>
      </c>
      <c r="Q96" s="114">
        <v>0</v>
      </c>
      <c r="R96" s="114">
        <v>0</v>
      </c>
    </row>
    <row r="97" spans="5:18" x14ac:dyDescent="0.25">
      <c r="E97" s="88" t="s">
        <v>1017</v>
      </c>
      <c r="F97" s="111">
        <v>0</v>
      </c>
      <c r="G97" s="160">
        <v>0</v>
      </c>
      <c r="H97" s="111">
        <v>0</v>
      </c>
      <c r="I97" s="111">
        <v>0</v>
      </c>
      <c r="J97" s="111">
        <v>0</v>
      </c>
      <c r="L97" s="113" t="s">
        <v>1018</v>
      </c>
      <c r="M97" s="114">
        <v>0</v>
      </c>
      <c r="N97" s="114">
        <v>0</v>
      </c>
      <c r="O97" s="114">
        <v>0</v>
      </c>
      <c r="P97" s="114">
        <v>50</v>
      </c>
      <c r="Q97" s="114">
        <v>0</v>
      </c>
      <c r="R97" s="114">
        <v>30</v>
      </c>
    </row>
    <row r="98" spans="5:18" x14ac:dyDescent="0.25">
      <c r="E98" s="88" t="s">
        <v>1018</v>
      </c>
      <c r="F98" s="111">
        <v>0</v>
      </c>
      <c r="G98" s="160">
        <v>0</v>
      </c>
      <c r="H98" s="111">
        <v>0</v>
      </c>
      <c r="I98" s="111">
        <v>0</v>
      </c>
      <c r="J98" s="111">
        <v>0</v>
      </c>
      <c r="L98" s="113" t="s">
        <v>1019</v>
      </c>
      <c r="M98" s="114">
        <v>0</v>
      </c>
      <c r="N98" s="114">
        <v>0</v>
      </c>
      <c r="O98" s="114">
        <v>0</v>
      </c>
      <c r="P98" s="114">
        <v>10</v>
      </c>
      <c r="Q98" s="114">
        <v>0</v>
      </c>
      <c r="R98" s="114">
        <v>0</v>
      </c>
    </row>
    <row r="99" spans="5:18" x14ac:dyDescent="0.25">
      <c r="E99" s="88" t="s">
        <v>1019</v>
      </c>
      <c r="F99" s="111">
        <v>0</v>
      </c>
      <c r="G99" s="160">
        <v>0</v>
      </c>
      <c r="H99" s="111">
        <v>0</v>
      </c>
      <c r="I99" s="111">
        <v>0</v>
      </c>
      <c r="J99" s="111">
        <v>0</v>
      </c>
      <c r="L99" s="113" t="s">
        <v>1020</v>
      </c>
      <c r="M99" s="114">
        <v>0</v>
      </c>
      <c r="N99" s="114">
        <v>0</v>
      </c>
      <c r="O99" s="114">
        <v>0</v>
      </c>
      <c r="P99" s="114">
        <v>0</v>
      </c>
      <c r="Q99" s="114">
        <v>0</v>
      </c>
      <c r="R99" s="114">
        <v>0</v>
      </c>
    </row>
    <row r="100" spans="5:18" x14ac:dyDescent="0.25">
      <c r="E100" s="88" t="s">
        <v>1020</v>
      </c>
      <c r="F100" s="111">
        <v>0</v>
      </c>
      <c r="G100" s="160">
        <v>0</v>
      </c>
      <c r="H100" s="111">
        <v>0</v>
      </c>
      <c r="I100" s="111">
        <v>0</v>
      </c>
      <c r="J100" s="111">
        <v>0</v>
      </c>
      <c r="L100" s="113" t="s">
        <v>1021</v>
      </c>
      <c r="M100" s="114">
        <v>0</v>
      </c>
      <c r="N100" s="114">
        <v>0</v>
      </c>
      <c r="O100" s="114">
        <v>0</v>
      </c>
      <c r="P100" s="114">
        <v>0</v>
      </c>
      <c r="Q100" s="114">
        <v>0</v>
      </c>
      <c r="R100" s="114">
        <v>0</v>
      </c>
    </row>
    <row r="101" spans="5:18" x14ac:dyDescent="0.25">
      <c r="E101" s="88" t="s">
        <v>1021</v>
      </c>
      <c r="F101" s="111">
        <v>0</v>
      </c>
      <c r="G101" s="160">
        <v>0</v>
      </c>
      <c r="H101" s="111">
        <v>0</v>
      </c>
      <c r="I101" s="111">
        <v>0</v>
      </c>
      <c r="J101" s="111">
        <v>0</v>
      </c>
      <c r="L101" s="113" t="s">
        <v>1022</v>
      </c>
      <c r="M101" s="114">
        <v>0</v>
      </c>
      <c r="N101" s="114">
        <v>0</v>
      </c>
      <c r="O101" s="114">
        <v>0</v>
      </c>
      <c r="P101" s="114">
        <v>0</v>
      </c>
      <c r="Q101" s="114">
        <v>0</v>
      </c>
      <c r="R101" s="114">
        <v>0</v>
      </c>
    </row>
    <row r="102" spans="5:18" x14ac:dyDescent="0.25">
      <c r="E102" s="88" t="s">
        <v>1022</v>
      </c>
      <c r="F102" s="111">
        <v>0</v>
      </c>
      <c r="G102" s="160">
        <v>0</v>
      </c>
      <c r="H102" s="111">
        <v>0</v>
      </c>
      <c r="I102" s="111">
        <v>0</v>
      </c>
      <c r="J102" s="111">
        <v>0</v>
      </c>
      <c r="L102" s="113" t="s">
        <v>1023</v>
      </c>
      <c r="M102" s="114">
        <v>0</v>
      </c>
      <c r="N102" s="114">
        <v>0</v>
      </c>
      <c r="O102" s="114">
        <v>0</v>
      </c>
      <c r="P102" s="114">
        <v>0</v>
      </c>
      <c r="Q102" s="114">
        <v>0</v>
      </c>
      <c r="R102" s="114">
        <v>0</v>
      </c>
    </row>
    <row r="103" spans="5:18" x14ac:dyDescent="0.25">
      <c r="E103" s="88" t="s">
        <v>1023</v>
      </c>
      <c r="F103" s="111">
        <v>0</v>
      </c>
      <c r="G103" s="160">
        <v>0</v>
      </c>
      <c r="H103" s="111">
        <v>0</v>
      </c>
      <c r="I103" s="111">
        <v>0</v>
      </c>
      <c r="J103" s="111">
        <v>0</v>
      </c>
      <c r="L103" s="113" t="s">
        <v>1024</v>
      </c>
      <c r="M103" s="114">
        <v>1</v>
      </c>
      <c r="N103" s="114">
        <v>1</v>
      </c>
      <c r="O103" s="114">
        <v>1</v>
      </c>
      <c r="P103" s="114">
        <v>1</v>
      </c>
      <c r="Q103" s="114">
        <v>1</v>
      </c>
      <c r="R103" s="114">
        <v>1</v>
      </c>
    </row>
    <row r="104" spans="5:18" x14ac:dyDescent="0.25">
      <c r="E104" s="88" t="s">
        <v>994</v>
      </c>
      <c r="F104" s="111">
        <v>0</v>
      </c>
      <c r="G104" s="160">
        <v>0</v>
      </c>
      <c r="H104" s="111">
        <v>0</v>
      </c>
      <c r="I104" s="111">
        <v>0</v>
      </c>
      <c r="J104" s="111">
        <v>0</v>
      </c>
      <c r="L104" s="113" t="s">
        <v>1025</v>
      </c>
      <c r="M104" s="114">
        <v>1</v>
      </c>
      <c r="N104" s="114">
        <v>1</v>
      </c>
      <c r="O104" s="114">
        <v>1</v>
      </c>
      <c r="P104" s="114">
        <v>1</v>
      </c>
      <c r="Q104" s="114">
        <v>1</v>
      </c>
      <c r="R104" s="114">
        <v>1</v>
      </c>
    </row>
    <row r="105" spans="5:18" x14ac:dyDescent="0.25">
      <c r="E105" s="88" t="s">
        <v>996</v>
      </c>
      <c r="F105" s="111">
        <v>0</v>
      </c>
      <c r="G105" s="160">
        <v>0</v>
      </c>
      <c r="H105" s="111">
        <v>0</v>
      </c>
      <c r="I105" s="111">
        <v>0</v>
      </c>
      <c r="J105" s="111">
        <v>0</v>
      </c>
      <c r="L105" s="113" t="s">
        <v>1026</v>
      </c>
      <c r="M105" s="114">
        <v>1</v>
      </c>
      <c r="N105" s="114">
        <v>1</v>
      </c>
      <c r="O105" s="114">
        <v>1</v>
      </c>
      <c r="P105" s="114">
        <v>1</v>
      </c>
      <c r="Q105" s="114">
        <v>1</v>
      </c>
      <c r="R105" s="114">
        <v>1</v>
      </c>
    </row>
    <row r="106" spans="5:18" x14ac:dyDescent="0.25">
      <c r="E106" s="88" t="s">
        <v>998</v>
      </c>
      <c r="F106" s="111">
        <v>0</v>
      </c>
      <c r="G106" s="160">
        <v>0</v>
      </c>
      <c r="H106" s="111">
        <v>0</v>
      </c>
      <c r="I106" s="111">
        <v>0</v>
      </c>
      <c r="J106" s="111">
        <v>0</v>
      </c>
      <c r="L106" s="113" t="s">
        <v>1027</v>
      </c>
      <c r="M106" s="114">
        <v>1</v>
      </c>
      <c r="N106" s="114">
        <v>1</v>
      </c>
      <c r="O106" s="114">
        <v>1</v>
      </c>
      <c r="P106" s="114">
        <v>1</v>
      </c>
      <c r="Q106" s="114">
        <v>1</v>
      </c>
      <c r="R106" s="114">
        <v>1</v>
      </c>
    </row>
    <row r="107" spans="5:18" x14ac:dyDescent="0.25">
      <c r="E107" s="88" t="s">
        <v>1000</v>
      </c>
      <c r="F107" s="111">
        <v>0</v>
      </c>
      <c r="G107" s="160">
        <v>0</v>
      </c>
      <c r="H107" s="111">
        <v>0</v>
      </c>
      <c r="I107" s="111">
        <v>0</v>
      </c>
      <c r="J107" s="111">
        <v>0</v>
      </c>
      <c r="L107" s="113" t="s">
        <v>1028</v>
      </c>
      <c r="M107" s="114">
        <v>1</v>
      </c>
      <c r="N107" s="114">
        <v>1</v>
      </c>
      <c r="O107" s="114">
        <v>1</v>
      </c>
      <c r="P107" s="114">
        <v>1</v>
      </c>
      <c r="Q107" s="114">
        <v>1</v>
      </c>
      <c r="R107" s="114">
        <v>1</v>
      </c>
    </row>
    <row r="108" spans="5:18" x14ac:dyDescent="0.25">
      <c r="E108" s="88" t="s">
        <v>1002</v>
      </c>
      <c r="F108" s="111">
        <v>0</v>
      </c>
      <c r="G108" s="160">
        <v>0</v>
      </c>
      <c r="H108" s="111">
        <v>0</v>
      </c>
      <c r="I108" s="111">
        <v>0</v>
      </c>
      <c r="J108" s="111">
        <v>0</v>
      </c>
      <c r="L108" s="113" t="s">
        <v>1029</v>
      </c>
      <c r="M108" s="114">
        <v>1</v>
      </c>
      <c r="N108" s="114">
        <v>1</v>
      </c>
      <c r="O108" s="114">
        <v>1</v>
      </c>
      <c r="P108" s="114">
        <v>1</v>
      </c>
      <c r="Q108" s="114">
        <v>1</v>
      </c>
      <c r="R108" s="114">
        <v>1</v>
      </c>
    </row>
    <row r="109" spans="5:18" x14ac:dyDescent="0.25">
      <c r="E109" s="88" t="s">
        <v>1004</v>
      </c>
      <c r="F109" s="111">
        <v>0</v>
      </c>
      <c r="G109" s="160">
        <v>0</v>
      </c>
      <c r="H109" s="111">
        <v>0</v>
      </c>
      <c r="I109" s="111">
        <v>0</v>
      </c>
      <c r="J109" s="111">
        <v>0</v>
      </c>
      <c r="L109" s="113" t="s">
        <v>1030</v>
      </c>
      <c r="M109" s="115">
        <v>0</v>
      </c>
      <c r="N109" s="115">
        <v>0</v>
      </c>
      <c r="O109" s="115">
        <v>0</v>
      </c>
      <c r="P109" s="115">
        <v>191.25</v>
      </c>
      <c r="Q109" s="115">
        <v>0</v>
      </c>
      <c r="R109" s="115">
        <v>52.5</v>
      </c>
    </row>
    <row r="110" spans="5:18" x14ac:dyDescent="0.25">
      <c r="E110" s="88" t="s">
        <v>1024</v>
      </c>
      <c r="F110" s="111">
        <v>1</v>
      </c>
      <c r="G110" s="160">
        <v>1</v>
      </c>
      <c r="H110" s="111">
        <v>1</v>
      </c>
      <c r="I110" s="111">
        <v>1</v>
      </c>
      <c r="J110" s="111">
        <v>0</v>
      </c>
      <c r="L110" s="113" t="s">
        <v>1031</v>
      </c>
      <c r="M110" s="115">
        <v>0</v>
      </c>
      <c r="N110" s="115">
        <v>0</v>
      </c>
      <c r="O110" s="115">
        <v>0</v>
      </c>
      <c r="P110" s="115">
        <v>1.75</v>
      </c>
      <c r="Q110" s="115">
        <v>0</v>
      </c>
      <c r="R110" s="115">
        <v>0</v>
      </c>
    </row>
    <row r="111" spans="5:18" x14ac:dyDescent="0.25">
      <c r="E111" s="88" t="s">
        <v>1025</v>
      </c>
      <c r="F111" s="111">
        <v>1</v>
      </c>
      <c r="G111" s="160">
        <v>1</v>
      </c>
      <c r="H111" s="111">
        <v>1</v>
      </c>
      <c r="I111" s="111">
        <v>1</v>
      </c>
      <c r="J111" s="111">
        <v>0</v>
      </c>
      <c r="L111" s="113" t="s">
        <v>1032</v>
      </c>
      <c r="M111" s="115">
        <v>0</v>
      </c>
      <c r="N111" s="115">
        <v>0</v>
      </c>
      <c r="O111" s="115">
        <v>0</v>
      </c>
      <c r="P111" s="115">
        <v>0</v>
      </c>
      <c r="Q111" s="115">
        <v>0</v>
      </c>
      <c r="R111" s="115">
        <v>0</v>
      </c>
    </row>
    <row r="112" spans="5:18" x14ac:dyDescent="0.25">
      <c r="E112" s="88" t="s">
        <v>1026</v>
      </c>
      <c r="F112" s="111">
        <v>1</v>
      </c>
      <c r="G112" s="160">
        <v>1</v>
      </c>
      <c r="H112" s="111">
        <v>1</v>
      </c>
      <c r="I112" s="111">
        <v>1</v>
      </c>
      <c r="J112" s="111">
        <v>0</v>
      </c>
      <c r="L112" s="113" t="s">
        <v>1033</v>
      </c>
      <c r="M112" s="115">
        <v>0</v>
      </c>
      <c r="N112" s="115">
        <v>0</v>
      </c>
      <c r="O112" s="115">
        <v>0</v>
      </c>
      <c r="P112" s="115">
        <v>0</v>
      </c>
      <c r="Q112" s="115">
        <v>0</v>
      </c>
      <c r="R112" s="115">
        <v>0</v>
      </c>
    </row>
    <row r="113" spans="5:18" x14ac:dyDescent="0.25">
      <c r="E113" s="88" t="s">
        <v>1027</v>
      </c>
      <c r="F113" s="111">
        <v>1</v>
      </c>
      <c r="G113" s="160">
        <v>1</v>
      </c>
      <c r="H113" s="111">
        <v>1</v>
      </c>
      <c r="I113" s="111">
        <v>1</v>
      </c>
      <c r="J113" s="111">
        <v>0</v>
      </c>
      <c r="L113" s="113" t="s">
        <v>1034</v>
      </c>
      <c r="M113" s="115">
        <v>0</v>
      </c>
      <c r="N113" s="115">
        <v>0</v>
      </c>
      <c r="O113" s="115">
        <v>0</v>
      </c>
      <c r="P113" s="115">
        <v>0</v>
      </c>
      <c r="Q113" s="115">
        <v>0</v>
      </c>
      <c r="R113" s="115">
        <v>0</v>
      </c>
    </row>
    <row r="114" spans="5:18" x14ac:dyDescent="0.25">
      <c r="E114" s="88" t="s">
        <v>1028</v>
      </c>
      <c r="F114" s="111">
        <v>1</v>
      </c>
      <c r="G114" s="160">
        <v>1</v>
      </c>
      <c r="H114" s="111">
        <v>1</v>
      </c>
      <c r="I114" s="111">
        <v>1</v>
      </c>
      <c r="J114" s="111">
        <v>0</v>
      </c>
      <c r="L114" s="113" t="s">
        <v>1035</v>
      </c>
      <c r="M114" s="115">
        <v>0</v>
      </c>
      <c r="N114" s="115">
        <v>0</v>
      </c>
      <c r="O114" s="115">
        <v>0</v>
      </c>
      <c r="P114" s="115">
        <v>0</v>
      </c>
      <c r="Q114" s="115">
        <v>0</v>
      </c>
      <c r="R114" s="115">
        <v>0</v>
      </c>
    </row>
    <row r="115" spans="5:18" x14ac:dyDescent="0.25">
      <c r="E115" s="88" t="s">
        <v>1029</v>
      </c>
      <c r="F115" s="111">
        <v>1</v>
      </c>
      <c r="G115" s="160">
        <v>1</v>
      </c>
      <c r="H115" s="111">
        <v>1</v>
      </c>
      <c r="I115" s="111">
        <v>1</v>
      </c>
      <c r="J115" s="111">
        <v>0</v>
      </c>
      <c r="L115" s="113" t="s">
        <v>1036</v>
      </c>
      <c r="M115" s="115">
        <v>0</v>
      </c>
      <c r="N115" s="115">
        <v>0</v>
      </c>
      <c r="O115" s="115">
        <v>0</v>
      </c>
      <c r="P115" s="115">
        <v>193</v>
      </c>
      <c r="Q115" s="115">
        <v>0</v>
      </c>
      <c r="R115" s="115">
        <v>52.5</v>
      </c>
    </row>
    <row r="116" spans="5:18" x14ac:dyDescent="0.25">
      <c r="E116" s="88" t="s">
        <v>1037</v>
      </c>
      <c r="F116" s="111">
        <v>0.1</v>
      </c>
      <c r="G116" s="160">
        <v>0.63</v>
      </c>
      <c r="H116" s="111">
        <v>0.1</v>
      </c>
      <c r="I116" s="111">
        <v>0.1</v>
      </c>
      <c r="J116" s="111">
        <v>0</v>
      </c>
      <c r="L116" s="113" t="s">
        <v>1038</v>
      </c>
      <c r="M116" s="114">
        <v>0</v>
      </c>
      <c r="N116" s="114">
        <v>0</v>
      </c>
      <c r="O116" s="114">
        <v>0</v>
      </c>
      <c r="P116" s="114">
        <v>20</v>
      </c>
      <c r="Q116" s="114">
        <v>0</v>
      </c>
      <c r="R116" s="114">
        <v>0</v>
      </c>
    </row>
    <row r="117" spans="5:18" x14ac:dyDescent="0.25">
      <c r="E117" s="88" t="s">
        <v>1039</v>
      </c>
      <c r="F117" s="111">
        <v>0</v>
      </c>
      <c r="G117" s="160">
        <v>0</v>
      </c>
      <c r="H117" s="111">
        <v>0</v>
      </c>
      <c r="I117" s="111">
        <v>0</v>
      </c>
      <c r="J117" s="111">
        <v>0</v>
      </c>
      <c r="L117" s="113" t="s">
        <v>1040</v>
      </c>
      <c r="M117" s="114">
        <v>1</v>
      </c>
      <c r="N117" s="114">
        <v>1</v>
      </c>
      <c r="O117" s="114">
        <v>1</v>
      </c>
      <c r="P117" s="114">
        <v>1</v>
      </c>
      <c r="Q117" s="114">
        <v>1</v>
      </c>
      <c r="R117" s="114">
        <v>1</v>
      </c>
    </row>
    <row r="118" spans="5:18" x14ac:dyDescent="0.25">
      <c r="E118" s="88" t="s">
        <v>1041</v>
      </c>
      <c r="F118" s="111">
        <v>0</v>
      </c>
      <c r="G118" s="160">
        <v>0</v>
      </c>
      <c r="H118" s="111">
        <v>0</v>
      </c>
      <c r="I118" s="111">
        <v>0</v>
      </c>
      <c r="J118" s="111">
        <v>0</v>
      </c>
      <c r="L118" s="113" t="s">
        <v>1042</v>
      </c>
      <c r="M118" s="115">
        <v>0</v>
      </c>
      <c r="N118" s="115">
        <v>0</v>
      </c>
      <c r="O118" s="115">
        <v>0</v>
      </c>
      <c r="P118" s="115">
        <v>0</v>
      </c>
      <c r="Q118" s="115">
        <v>0</v>
      </c>
      <c r="R118" s="115">
        <v>0</v>
      </c>
    </row>
    <row r="119" spans="5:18" x14ac:dyDescent="0.25">
      <c r="E119" s="88" t="s">
        <v>1043</v>
      </c>
      <c r="F119" s="111">
        <v>0</v>
      </c>
      <c r="G119" s="160">
        <v>0</v>
      </c>
      <c r="H119" s="111">
        <v>0</v>
      </c>
      <c r="I119" s="111">
        <v>0</v>
      </c>
      <c r="J119" s="111">
        <v>0</v>
      </c>
    </row>
    <row r="120" spans="5:18" x14ac:dyDescent="0.25">
      <c r="E120" s="88" t="s">
        <v>1044</v>
      </c>
      <c r="F120" s="111">
        <v>0</v>
      </c>
      <c r="G120" s="160">
        <v>0</v>
      </c>
      <c r="H120" s="111">
        <v>0</v>
      </c>
      <c r="I120" s="111">
        <v>0</v>
      </c>
      <c r="J120" s="111">
        <v>0</v>
      </c>
    </row>
    <row r="121" spans="5:18" x14ac:dyDescent="0.25">
      <c r="E121" s="88" t="s">
        <v>1045</v>
      </c>
      <c r="F121" s="111">
        <v>0</v>
      </c>
      <c r="G121" s="160">
        <v>0</v>
      </c>
      <c r="H121" s="111">
        <v>0</v>
      </c>
      <c r="I121" s="111">
        <v>0</v>
      </c>
      <c r="J121" s="111">
        <v>0</v>
      </c>
    </row>
    <row r="122" spans="5:18" x14ac:dyDescent="0.25">
      <c r="E122" s="88" t="s">
        <v>1046</v>
      </c>
      <c r="F122" s="111">
        <v>8</v>
      </c>
      <c r="G122" s="160">
        <v>50.4</v>
      </c>
      <c r="H122" s="111">
        <v>0</v>
      </c>
      <c r="I122" s="111">
        <v>0</v>
      </c>
      <c r="J122" s="111">
        <v>0</v>
      </c>
    </row>
    <row r="123" spans="5:18" x14ac:dyDescent="0.25">
      <c r="E123" s="88" t="s">
        <v>1047</v>
      </c>
      <c r="F123" s="111">
        <v>0</v>
      </c>
      <c r="G123" s="160">
        <v>0</v>
      </c>
      <c r="H123" s="111">
        <v>0</v>
      </c>
      <c r="I123" s="111">
        <v>0</v>
      </c>
      <c r="J123" s="111">
        <v>0</v>
      </c>
    </row>
    <row r="124" spans="5:18" x14ac:dyDescent="0.25">
      <c r="E124" s="88" t="s">
        <v>1048</v>
      </c>
      <c r="F124" s="111">
        <v>0</v>
      </c>
      <c r="G124" s="160">
        <v>0</v>
      </c>
      <c r="H124" s="111">
        <v>0</v>
      </c>
      <c r="I124" s="111">
        <v>0</v>
      </c>
      <c r="J124" s="111">
        <v>0</v>
      </c>
    </row>
    <row r="125" spans="5:18" x14ac:dyDescent="0.25">
      <c r="E125" s="88" t="s">
        <v>1049</v>
      </c>
      <c r="F125" s="111">
        <v>0</v>
      </c>
      <c r="G125" s="160">
        <v>0</v>
      </c>
      <c r="H125" s="111">
        <v>0</v>
      </c>
      <c r="I125" s="111">
        <v>0</v>
      </c>
      <c r="J125" s="111">
        <v>0</v>
      </c>
    </row>
    <row r="126" spans="5:18" x14ac:dyDescent="0.25">
      <c r="E126" s="88" t="s">
        <v>1050</v>
      </c>
      <c r="F126" s="111">
        <v>0</v>
      </c>
      <c r="G126" s="160">
        <v>0</v>
      </c>
      <c r="H126" s="111">
        <v>0</v>
      </c>
      <c r="I126" s="111">
        <v>0</v>
      </c>
      <c r="J126" s="111">
        <v>0</v>
      </c>
    </row>
    <row r="127" spans="5:18" x14ac:dyDescent="0.25">
      <c r="E127" s="88" t="s">
        <v>1051</v>
      </c>
      <c r="F127" s="111">
        <v>0</v>
      </c>
      <c r="G127" s="160">
        <v>0</v>
      </c>
      <c r="H127" s="111">
        <v>0</v>
      </c>
      <c r="I127" s="111">
        <v>0</v>
      </c>
      <c r="J127" s="111">
        <v>0</v>
      </c>
    </row>
    <row r="128" spans="5:18" x14ac:dyDescent="0.25">
      <c r="E128" s="88" t="s">
        <v>503</v>
      </c>
      <c r="F128" s="111">
        <v>0</v>
      </c>
      <c r="G128" s="160">
        <v>0</v>
      </c>
      <c r="H128" s="111">
        <v>0</v>
      </c>
      <c r="I128" s="111">
        <v>0</v>
      </c>
      <c r="J128" s="111">
        <v>0</v>
      </c>
    </row>
    <row r="129" spans="1:18" x14ac:dyDescent="0.25">
      <c r="E129" s="88" t="s">
        <v>1038</v>
      </c>
      <c r="F129" s="111">
        <v>0</v>
      </c>
      <c r="G129" s="160">
        <v>0</v>
      </c>
      <c r="H129" s="111">
        <v>0</v>
      </c>
      <c r="I129" s="111">
        <v>0</v>
      </c>
      <c r="J129" s="111">
        <v>0</v>
      </c>
    </row>
    <row r="130" spans="1:18" x14ac:dyDescent="0.25">
      <c r="E130" s="88" t="s">
        <v>1052</v>
      </c>
      <c r="F130" s="111">
        <v>0</v>
      </c>
      <c r="G130" s="160">
        <v>8745</v>
      </c>
      <c r="H130" s="111">
        <v>0</v>
      </c>
      <c r="I130" s="111">
        <v>0</v>
      </c>
      <c r="J130" s="111">
        <v>0</v>
      </c>
    </row>
    <row r="131" spans="1:18" x14ac:dyDescent="0.25">
      <c r="A131" s="103">
        <v>420</v>
      </c>
      <c r="B131" s="104" t="s">
        <v>1053</v>
      </c>
      <c r="C131" s="116">
        <v>2870</v>
      </c>
      <c r="D131" s="108"/>
      <c r="E131" s="109" t="s">
        <v>1054</v>
      </c>
      <c r="F131" s="117">
        <v>166</v>
      </c>
      <c r="G131" s="161">
        <v>41</v>
      </c>
      <c r="H131" s="117">
        <v>0</v>
      </c>
      <c r="I131" s="117">
        <v>355</v>
      </c>
      <c r="J131" s="117">
        <v>101.5</v>
      </c>
      <c r="L131" s="118" t="s">
        <v>1054</v>
      </c>
      <c r="M131" s="117">
        <v>58</v>
      </c>
      <c r="N131" s="117">
        <v>0</v>
      </c>
      <c r="O131" s="117">
        <v>44</v>
      </c>
      <c r="P131" s="117">
        <v>44</v>
      </c>
      <c r="Q131" s="117">
        <v>44</v>
      </c>
      <c r="R131" s="117">
        <v>36</v>
      </c>
    </row>
    <row r="132" spans="1:18" x14ac:dyDescent="0.25">
      <c r="E132" s="88" t="s">
        <v>1055</v>
      </c>
      <c r="F132" s="111">
        <v>179</v>
      </c>
      <c r="G132" s="160">
        <v>44</v>
      </c>
      <c r="H132" s="111">
        <v>0</v>
      </c>
      <c r="I132" s="111">
        <v>394</v>
      </c>
      <c r="J132" s="111">
        <v>104</v>
      </c>
      <c r="L132" s="113" t="s">
        <v>1055</v>
      </c>
      <c r="M132" s="119">
        <v>61</v>
      </c>
      <c r="N132" s="119">
        <v>0</v>
      </c>
      <c r="O132" s="119">
        <v>51</v>
      </c>
      <c r="P132" s="119">
        <v>46</v>
      </c>
      <c r="Q132" s="119">
        <v>51</v>
      </c>
      <c r="R132" s="119">
        <v>48</v>
      </c>
    </row>
    <row r="133" spans="1:18" x14ac:dyDescent="0.25">
      <c r="A133" s="106">
        <v>422</v>
      </c>
      <c r="B133" s="107" t="s">
        <v>1056</v>
      </c>
      <c r="C133" s="107" t="s">
        <v>1057</v>
      </c>
      <c r="D133" s="107" t="s">
        <v>899</v>
      </c>
      <c r="E133" s="88" t="s">
        <v>1058</v>
      </c>
      <c r="F133" s="119">
        <v>2015</v>
      </c>
      <c r="G133" s="162">
        <v>2016</v>
      </c>
      <c r="H133" s="119">
        <v>2015</v>
      </c>
      <c r="I133" s="119">
        <v>2015</v>
      </c>
      <c r="J133" s="119">
        <v>2017</v>
      </c>
      <c r="L133" s="113" t="s">
        <v>1059</v>
      </c>
      <c r="M133" s="119">
        <v>725</v>
      </c>
      <c r="N133" s="119">
        <v>0</v>
      </c>
      <c r="O133" s="119">
        <v>725</v>
      </c>
      <c r="P133" s="119">
        <v>725</v>
      </c>
      <c r="Q133" s="119">
        <v>725</v>
      </c>
      <c r="R133" s="119">
        <v>725</v>
      </c>
    </row>
    <row r="134" spans="1:18" x14ac:dyDescent="0.25">
      <c r="A134" s="79" t="s">
        <v>1060</v>
      </c>
      <c r="B134" s="79" t="s">
        <v>1061</v>
      </c>
      <c r="C134" s="120">
        <v>1450</v>
      </c>
      <c r="D134" s="79" t="s">
        <v>1062</v>
      </c>
      <c r="E134" s="88" t="s">
        <v>1063</v>
      </c>
      <c r="F134" s="111">
        <v>159.5</v>
      </c>
      <c r="G134" s="160">
        <v>29</v>
      </c>
      <c r="H134" s="111">
        <v>0</v>
      </c>
      <c r="I134" s="111">
        <v>348</v>
      </c>
      <c r="J134" s="111">
        <v>101.5</v>
      </c>
      <c r="L134" s="121" t="s">
        <v>1064</v>
      </c>
      <c r="M134" s="119">
        <v>50.750000000000007</v>
      </c>
      <c r="N134" s="119">
        <v>0</v>
      </c>
      <c r="O134" s="119">
        <v>36.25</v>
      </c>
      <c r="P134" s="119">
        <v>36.25</v>
      </c>
      <c r="Q134" s="119">
        <v>36.25</v>
      </c>
      <c r="R134" s="122">
        <v>36.25</v>
      </c>
    </row>
    <row r="135" spans="1:18" x14ac:dyDescent="0.25">
      <c r="A135" s="79" t="s">
        <v>1065</v>
      </c>
      <c r="B135" s="79" t="s">
        <v>1066</v>
      </c>
      <c r="C135" s="107">
        <v>50</v>
      </c>
      <c r="D135" s="79" t="s">
        <v>1067</v>
      </c>
      <c r="E135" s="88" t="s">
        <v>1068</v>
      </c>
      <c r="F135" s="111">
        <v>0</v>
      </c>
      <c r="G135" s="160">
        <v>0</v>
      </c>
      <c r="H135" s="111">
        <v>0</v>
      </c>
      <c r="I135" s="111">
        <v>0</v>
      </c>
      <c r="J135" s="111">
        <v>0</v>
      </c>
      <c r="L135" s="113" t="s">
        <v>510</v>
      </c>
      <c r="M135" s="119">
        <v>75</v>
      </c>
      <c r="N135" s="119">
        <v>0</v>
      </c>
      <c r="O135" s="119">
        <v>75</v>
      </c>
      <c r="P135" s="119">
        <v>75</v>
      </c>
      <c r="Q135" s="119">
        <v>75</v>
      </c>
      <c r="R135" s="119">
        <v>0</v>
      </c>
    </row>
    <row r="136" spans="1:18" x14ac:dyDescent="0.25">
      <c r="A136" s="79" t="s">
        <v>1069</v>
      </c>
      <c r="B136" s="79" t="s">
        <v>1070</v>
      </c>
      <c r="C136" s="107">
        <v>350</v>
      </c>
      <c r="E136" s="88"/>
      <c r="F136" s="111"/>
      <c r="G136" s="160"/>
      <c r="H136" s="111"/>
      <c r="I136" s="111"/>
      <c r="J136" s="111"/>
      <c r="L136" s="113" t="s">
        <v>1068</v>
      </c>
      <c r="M136" s="119">
        <v>7.5</v>
      </c>
      <c r="N136" s="119">
        <v>0</v>
      </c>
      <c r="O136" s="119">
        <v>7.5</v>
      </c>
      <c r="P136" s="119">
        <v>7.5</v>
      </c>
      <c r="Q136" s="119">
        <v>7.5</v>
      </c>
      <c r="R136" s="119">
        <v>0</v>
      </c>
    </row>
    <row r="137" spans="1:18" x14ac:dyDescent="0.25">
      <c r="A137" s="79" t="s">
        <v>1071</v>
      </c>
      <c r="B137" s="123" t="s">
        <v>1072</v>
      </c>
      <c r="C137" s="79">
        <v>190</v>
      </c>
      <c r="D137" s="124" t="s">
        <v>1073</v>
      </c>
      <c r="E137" s="88" t="s">
        <v>1074</v>
      </c>
      <c r="F137" s="111">
        <v>0</v>
      </c>
      <c r="G137" s="160">
        <v>170</v>
      </c>
      <c r="H137" s="111">
        <v>0</v>
      </c>
      <c r="I137" s="111">
        <v>0</v>
      </c>
      <c r="J137" s="111">
        <v>0</v>
      </c>
      <c r="L137" s="113" t="s">
        <v>1075</v>
      </c>
      <c r="M137" s="119">
        <v>0</v>
      </c>
      <c r="N137" s="119">
        <v>0</v>
      </c>
      <c r="O137" s="119">
        <v>0</v>
      </c>
      <c r="P137" s="119">
        <v>0</v>
      </c>
      <c r="Q137" s="119">
        <v>0</v>
      </c>
      <c r="R137" s="119">
        <v>0</v>
      </c>
    </row>
    <row r="138" spans="1:18" x14ac:dyDescent="0.25">
      <c r="A138" s="79" t="s">
        <v>1076</v>
      </c>
      <c r="B138" s="123" t="s">
        <v>1077</v>
      </c>
      <c r="C138" s="79">
        <v>50</v>
      </c>
      <c r="D138" s="124" t="s">
        <v>1078</v>
      </c>
      <c r="E138" s="88" t="s">
        <v>1079</v>
      </c>
      <c r="F138" s="111">
        <v>0</v>
      </c>
      <c r="G138" s="160">
        <v>0</v>
      </c>
      <c r="H138" s="111">
        <v>0</v>
      </c>
      <c r="I138" s="111">
        <v>0</v>
      </c>
      <c r="J138" s="111">
        <v>0</v>
      </c>
      <c r="L138" s="113" t="s">
        <v>1080</v>
      </c>
      <c r="M138" s="119">
        <v>0</v>
      </c>
      <c r="N138" s="119">
        <v>0</v>
      </c>
      <c r="O138" s="119">
        <v>0</v>
      </c>
      <c r="P138" s="119">
        <v>0</v>
      </c>
      <c r="Q138" s="119">
        <v>0</v>
      </c>
      <c r="R138" s="119">
        <v>0</v>
      </c>
    </row>
    <row r="139" spans="1:18" x14ac:dyDescent="0.25">
      <c r="A139" s="79" t="s">
        <v>1081</v>
      </c>
      <c r="B139" s="123" t="s">
        <v>1082</v>
      </c>
      <c r="C139" s="79">
        <v>50</v>
      </c>
      <c r="D139" s="124" t="s">
        <v>1083</v>
      </c>
      <c r="E139" s="88" t="s">
        <v>1084</v>
      </c>
      <c r="F139" s="111">
        <v>0</v>
      </c>
      <c r="G139" s="160">
        <v>0</v>
      </c>
      <c r="H139" s="111">
        <v>0</v>
      </c>
      <c r="I139" s="111">
        <v>0</v>
      </c>
      <c r="J139" s="111">
        <v>0</v>
      </c>
      <c r="L139" s="113" t="s">
        <v>1085</v>
      </c>
      <c r="M139" s="119">
        <v>0</v>
      </c>
      <c r="N139" s="119">
        <v>0</v>
      </c>
      <c r="O139" s="119">
        <v>0</v>
      </c>
      <c r="P139" s="119">
        <v>0</v>
      </c>
      <c r="Q139" s="119">
        <v>0</v>
      </c>
      <c r="R139" s="119">
        <v>0</v>
      </c>
    </row>
    <row r="140" spans="1:18" x14ac:dyDescent="0.25">
      <c r="A140" s="79" t="s">
        <v>1086</v>
      </c>
      <c r="B140" s="123" t="s">
        <v>1087</v>
      </c>
      <c r="C140" s="79">
        <v>60</v>
      </c>
      <c r="D140" s="124" t="s">
        <v>1088</v>
      </c>
      <c r="E140" s="88" t="s">
        <v>1089</v>
      </c>
      <c r="F140" s="111">
        <v>0</v>
      </c>
      <c r="G140" s="160">
        <v>0</v>
      </c>
      <c r="H140" s="111">
        <v>0</v>
      </c>
      <c r="I140" s="111">
        <v>0</v>
      </c>
      <c r="J140" s="111">
        <v>0</v>
      </c>
    </row>
    <row r="141" spans="1:18" x14ac:dyDescent="0.25">
      <c r="C141" s="79">
        <f>SUM(C137:C140)</f>
        <v>350</v>
      </c>
      <c r="D141" s="124" t="s">
        <v>1090</v>
      </c>
      <c r="E141" s="88" t="s">
        <v>1091</v>
      </c>
      <c r="F141" s="111">
        <v>0</v>
      </c>
      <c r="G141" s="160">
        <v>0</v>
      </c>
      <c r="H141" s="111">
        <v>0</v>
      </c>
      <c r="I141" s="111">
        <v>0</v>
      </c>
      <c r="J141" s="111">
        <v>0</v>
      </c>
    </row>
    <row r="142" spans="1:18" x14ac:dyDescent="0.25">
      <c r="C142" s="125"/>
      <c r="E142" s="88" t="s">
        <v>1092</v>
      </c>
      <c r="F142" s="111">
        <v>0</v>
      </c>
      <c r="G142" s="160">
        <v>1.7</v>
      </c>
      <c r="H142" s="111">
        <v>0</v>
      </c>
      <c r="I142" s="111">
        <v>0</v>
      </c>
      <c r="J142" s="111">
        <v>0</v>
      </c>
    </row>
    <row r="143" spans="1:18" x14ac:dyDescent="0.25">
      <c r="A143" s="79" t="s">
        <v>1093</v>
      </c>
      <c r="B143" s="79" t="s">
        <v>1094</v>
      </c>
      <c r="C143" s="107">
        <v>150</v>
      </c>
      <c r="E143" s="88" t="s">
        <v>1095</v>
      </c>
      <c r="F143" s="111">
        <v>0</v>
      </c>
      <c r="G143" s="160">
        <v>0</v>
      </c>
      <c r="H143" s="111">
        <v>0</v>
      </c>
      <c r="I143" s="111">
        <v>0</v>
      </c>
      <c r="J143" s="111">
        <v>0</v>
      </c>
    </row>
    <row r="144" spans="1:18" x14ac:dyDescent="0.25">
      <c r="A144" s="79" t="s">
        <v>1096</v>
      </c>
      <c r="B144" s="79" t="s">
        <v>1097</v>
      </c>
      <c r="C144" s="107">
        <v>250</v>
      </c>
      <c r="E144" s="88"/>
      <c r="F144" s="111"/>
      <c r="G144" s="160"/>
      <c r="H144" s="111"/>
      <c r="I144" s="111"/>
      <c r="J144" s="111"/>
    </row>
    <row r="145" spans="1:10" x14ac:dyDescent="0.25">
      <c r="B145" s="126" t="s">
        <v>1098</v>
      </c>
      <c r="C145" s="79">
        <v>250</v>
      </c>
      <c r="E145" s="88" t="s">
        <v>1099</v>
      </c>
      <c r="F145" s="111">
        <v>0</v>
      </c>
      <c r="G145" s="160">
        <v>0</v>
      </c>
      <c r="H145" s="111">
        <v>0</v>
      </c>
      <c r="I145" s="111">
        <v>0</v>
      </c>
      <c r="J145" s="111">
        <v>0</v>
      </c>
    </row>
    <row r="146" spans="1:10" x14ac:dyDescent="0.25">
      <c r="B146" s="126" t="s">
        <v>1100</v>
      </c>
      <c r="C146" s="79">
        <v>150</v>
      </c>
      <c r="E146" s="88" t="s">
        <v>1101</v>
      </c>
      <c r="F146" s="111">
        <v>0</v>
      </c>
      <c r="G146" s="160">
        <v>0</v>
      </c>
      <c r="H146" s="111">
        <v>0</v>
      </c>
      <c r="I146" s="111">
        <v>0</v>
      </c>
      <c r="J146" s="111">
        <v>0</v>
      </c>
    </row>
    <row r="147" spans="1:10" x14ac:dyDescent="0.25">
      <c r="B147" s="123" t="s">
        <v>1102</v>
      </c>
      <c r="C147" s="79">
        <v>65</v>
      </c>
      <c r="E147" s="88" t="s">
        <v>1103</v>
      </c>
      <c r="F147" s="111">
        <v>65</v>
      </c>
      <c r="G147" s="160">
        <v>0</v>
      </c>
      <c r="H147" s="111">
        <v>0</v>
      </c>
      <c r="I147" s="111">
        <v>65</v>
      </c>
      <c r="J147" s="111">
        <v>0</v>
      </c>
    </row>
    <row r="148" spans="1:10" x14ac:dyDescent="0.25">
      <c r="B148" s="123" t="s">
        <v>1104</v>
      </c>
      <c r="C148" s="79">
        <v>70</v>
      </c>
      <c r="E148" s="88" t="s">
        <v>1105</v>
      </c>
      <c r="F148" s="111">
        <v>0</v>
      </c>
      <c r="G148" s="160">
        <v>0</v>
      </c>
      <c r="H148" s="111">
        <v>0</v>
      </c>
      <c r="I148" s="111">
        <v>0</v>
      </c>
      <c r="J148" s="111">
        <v>0</v>
      </c>
    </row>
    <row r="149" spans="1:10" x14ac:dyDescent="0.25">
      <c r="B149" s="123" t="s">
        <v>1106</v>
      </c>
      <c r="C149" s="79">
        <v>25</v>
      </c>
      <c r="E149" s="88" t="s">
        <v>1107</v>
      </c>
      <c r="F149" s="111">
        <v>0</v>
      </c>
      <c r="G149" s="160">
        <v>0</v>
      </c>
      <c r="H149" s="111">
        <v>0</v>
      </c>
      <c r="I149" s="111">
        <v>0</v>
      </c>
      <c r="J149" s="111">
        <v>0</v>
      </c>
    </row>
    <row r="150" spans="1:10" x14ac:dyDescent="0.25">
      <c r="B150" s="123" t="s">
        <v>1108</v>
      </c>
      <c r="C150" s="79">
        <v>25</v>
      </c>
      <c r="E150" s="88" t="s">
        <v>1109</v>
      </c>
      <c r="F150" s="111">
        <v>0</v>
      </c>
      <c r="G150" s="160">
        <v>0</v>
      </c>
      <c r="H150" s="111">
        <v>0</v>
      </c>
      <c r="I150" s="111">
        <v>0</v>
      </c>
      <c r="J150" s="111">
        <v>0</v>
      </c>
    </row>
    <row r="151" spans="1:10" x14ac:dyDescent="0.25">
      <c r="B151" s="123" t="s">
        <v>1110</v>
      </c>
      <c r="C151" s="79">
        <v>10</v>
      </c>
      <c r="E151" s="88" t="s">
        <v>1111</v>
      </c>
      <c r="F151" s="111">
        <v>0</v>
      </c>
      <c r="G151" s="160">
        <v>10</v>
      </c>
      <c r="H151" s="111">
        <v>0</v>
      </c>
      <c r="I151" s="111">
        <v>0</v>
      </c>
      <c r="J151" s="111">
        <v>0</v>
      </c>
    </row>
    <row r="152" spans="1:10" x14ac:dyDescent="0.25">
      <c r="C152" s="79">
        <f>SUM(C143:C151)</f>
        <v>995</v>
      </c>
      <c r="E152" s="88" t="s">
        <v>1112</v>
      </c>
      <c r="F152" s="111">
        <v>6.5</v>
      </c>
      <c r="G152" s="160">
        <v>10</v>
      </c>
      <c r="H152" s="111">
        <v>0</v>
      </c>
      <c r="I152" s="111">
        <v>6.5</v>
      </c>
      <c r="J152" s="111">
        <v>0</v>
      </c>
    </row>
    <row r="153" spans="1:10" x14ac:dyDescent="0.25">
      <c r="C153" s="127"/>
      <c r="E153" s="88" t="s">
        <v>1113</v>
      </c>
      <c r="F153" s="111">
        <v>0</v>
      </c>
      <c r="G153" s="160">
        <v>0</v>
      </c>
      <c r="H153" s="111">
        <v>0</v>
      </c>
      <c r="I153" s="111">
        <v>0</v>
      </c>
      <c r="J153" s="111">
        <v>0</v>
      </c>
    </row>
    <row r="154" spans="1:10" x14ac:dyDescent="0.25">
      <c r="E154" s="88" t="s">
        <v>1114</v>
      </c>
      <c r="F154" s="111">
        <v>0</v>
      </c>
      <c r="G154" s="160">
        <v>0</v>
      </c>
      <c r="H154" s="111">
        <v>0</v>
      </c>
      <c r="I154" s="111">
        <v>0</v>
      </c>
      <c r="J154" s="111">
        <v>0</v>
      </c>
    </row>
    <row r="155" spans="1:10" x14ac:dyDescent="0.25">
      <c r="E155" s="88" t="s">
        <v>1115</v>
      </c>
      <c r="F155" s="111">
        <v>0</v>
      </c>
      <c r="G155" s="160">
        <v>0</v>
      </c>
      <c r="H155" s="111">
        <v>0</v>
      </c>
      <c r="I155" s="111">
        <v>0</v>
      </c>
      <c r="J155" s="111">
        <v>0</v>
      </c>
    </row>
    <row r="156" spans="1:10" x14ac:dyDescent="0.25">
      <c r="E156" s="88" t="s">
        <v>1116</v>
      </c>
      <c r="F156" s="111">
        <v>0</v>
      </c>
      <c r="G156" s="160">
        <v>0</v>
      </c>
      <c r="H156" s="111">
        <v>0</v>
      </c>
      <c r="I156" s="111">
        <v>0</v>
      </c>
      <c r="J156" s="111">
        <v>0</v>
      </c>
    </row>
    <row r="157" spans="1:10" x14ac:dyDescent="0.25">
      <c r="E157" s="88" t="s">
        <v>1117</v>
      </c>
      <c r="F157" s="111">
        <v>0</v>
      </c>
      <c r="G157" s="160">
        <v>0</v>
      </c>
      <c r="H157" s="111">
        <v>0</v>
      </c>
      <c r="I157" s="111">
        <v>0</v>
      </c>
      <c r="J157" s="111">
        <v>0</v>
      </c>
    </row>
    <row r="158" spans="1:10" x14ac:dyDescent="0.25">
      <c r="E158" s="88" t="s">
        <v>1118</v>
      </c>
      <c r="F158" s="111">
        <v>0</v>
      </c>
      <c r="G158" s="160">
        <v>0</v>
      </c>
      <c r="H158" s="111">
        <v>0</v>
      </c>
      <c r="I158" s="111">
        <v>0</v>
      </c>
      <c r="J158" s="111">
        <v>0</v>
      </c>
    </row>
    <row r="159" spans="1:10" x14ac:dyDescent="0.25">
      <c r="A159" s="79" t="s">
        <v>1119</v>
      </c>
      <c r="B159" s="79" t="s">
        <v>1120</v>
      </c>
      <c r="C159" s="79">
        <v>600</v>
      </c>
      <c r="E159" s="88" t="s">
        <v>1121</v>
      </c>
      <c r="F159" s="111">
        <v>0</v>
      </c>
      <c r="G159" s="160">
        <v>0</v>
      </c>
      <c r="H159" s="111">
        <v>0</v>
      </c>
      <c r="I159" s="111">
        <v>0</v>
      </c>
      <c r="J159" s="111">
        <v>0</v>
      </c>
    </row>
    <row r="160" spans="1:10" x14ac:dyDescent="0.25">
      <c r="E160" s="88" t="s">
        <v>529</v>
      </c>
      <c r="F160" s="111">
        <v>0</v>
      </c>
      <c r="G160" s="160">
        <v>0</v>
      </c>
      <c r="H160" s="111">
        <v>0</v>
      </c>
      <c r="I160" s="111">
        <v>0</v>
      </c>
      <c r="J160" s="111">
        <v>0</v>
      </c>
    </row>
    <row r="161" spans="1:18" x14ac:dyDescent="0.25">
      <c r="A161" s="79" t="s">
        <v>1122</v>
      </c>
      <c r="B161" s="79" t="s">
        <v>1123</v>
      </c>
      <c r="C161" s="79">
        <v>120</v>
      </c>
      <c r="E161" s="88" t="s">
        <v>1124</v>
      </c>
      <c r="F161" s="111">
        <v>0</v>
      </c>
      <c r="G161" s="160">
        <v>0</v>
      </c>
      <c r="H161" s="111">
        <v>0</v>
      </c>
      <c r="I161" s="111">
        <v>0</v>
      </c>
      <c r="J161" s="111">
        <v>0</v>
      </c>
    </row>
    <row r="162" spans="1:18" x14ac:dyDescent="0.25">
      <c r="A162" s="103">
        <v>430</v>
      </c>
      <c r="B162" s="104" t="s">
        <v>1125</v>
      </c>
      <c r="C162" s="116">
        <v>2462</v>
      </c>
      <c r="D162" s="104"/>
      <c r="E162" s="88" t="s">
        <v>1126</v>
      </c>
      <c r="F162" s="111">
        <v>509</v>
      </c>
      <c r="G162" s="160">
        <v>804</v>
      </c>
      <c r="H162" s="111">
        <v>285</v>
      </c>
      <c r="I162" s="111">
        <v>262</v>
      </c>
      <c r="J162" s="111">
        <v>394</v>
      </c>
      <c r="L162" s="113" t="s">
        <v>1126</v>
      </c>
      <c r="M162" s="119">
        <v>373</v>
      </c>
      <c r="N162" s="119">
        <v>415</v>
      </c>
      <c r="O162" s="119">
        <v>157</v>
      </c>
      <c r="P162" s="119">
        <v>146</v>
      </c>
      <c r="Q162" s="119">
        <v>160</v>
      </c>
      <c r="R162" s="119">
        <v>514</v>
      </c>
    </row>
    <row r="163" spans="1:18" x14ac:dyDescent="0.25">
      <c r="E163" s="88" t="s">
        <v>1127</v>
      </c>
      <c r="F163" s="111">
        <v>550</v>
      </c>
      <c r="G163" s="160">
        <v>868</v>
      </c>
      <c r="H163" s="111">
        <v>296</v>
      </c>
      <c r="I163" s="111">
        <v>291</v>
      </c>
      <c r="J163" s="111">
        <v>402</v>
      </c>
      <c r="L163" s="113" t="s">
        <v>1127</v>
      </c>
      <c r="M163" s="119">
        <v>395</v>
      </c>
      <c r="N163" s="119">
        <v>415</v>
      </c>
      <c r="O163" s="119">
        <v>182</v>
      </c>
      <c r="P163" s="119">
        <v>152</v>
      </c>
      <c r="Q163" s="119">
        <v>187</v>
      </c>
      <c r="R163" s="119">
        <v>689</v>
      </c>
    </row>
    <row r="164" spans="1:18" x14ac:dyDescent="0.25">
      <c r="E164" s="88" t="s">
        <v>1128</v>
      </c>
      <c r="F164" s="111">
        <v>2015</v>
      </c>
      <c r="G164" s="160">
        <v>2016</v>
      </c>
      <c r="H164" s="111">
        <v>2015</v>
      </c>
      <c r="I164" s="111">
        <v>2015</v>
      </c>
      <c r="J164" s="111">
        <v>2017</v>
      </c>
      <c r="L164" s="113" t="s">
        <v>1129</v>
      </c>
      <c r="M164" s="119">
        <v>200</v>
      </c>
      <c r="N164" s="119">
        <v>200</v>
      </c>
      <c r="O164" s="119">
        <v>125</v>
      </c>
      <c r="P164" s="119">
        <v>150</v>
      </c>
      <c r="Q164" s="119">
        <v>37.5</v>
      </c>
      <c r="R164" s="119">
        <v>200</v>
      </c>
    </row>
    <row r="165" spans="1:18" x14ac:dyDescent="0.25">
      <c r="E165" s="88" t="s">
        <v>1130</v>
      </c>
      <c r="F165" s="111">
        <v>0</v>
      </c>
      <c r="G165" s="160">
        <v>0</v>
      </c>
      <c r="H165" s="111">
        <v>0</v>
      </c>
      <c r="I165" s="111">
        <v>0</v>
      </c>
      <c r="J165" s="111">
        <v>0</v>
      </c>
      <c r="L165" s="113" t="s">
        <v>1131</v>
      </c>
      <c r="M165" s="119">
        <v>0</v>
      </c>
      <c r="N165" s="119">
        <v>0</v>
      </c>
      <c r="O165" s="119">
        <v>0</v>
      </c>
      <c r="P165" s="119">
        <v>0</v>
      </c>
      <c r="Q165" s="119">
        <v>0</v>
      </c>
      <c r="R165" s="119">
        <v>0</v>
      </c>
    </row>
    <row r="166" spans="1:18" x14ac:dyDescent="0.25">
      <c r="E166" s="88" t="s">
        <v>1132</v>
      </c>
      <c r="F166" s="111">
        <v>0</v>
      </c>
      <c r="G166" s="160">
        <v>0</v>
      </c>
      <c r="H166" s="111">
        <v>0</v>
      </c>
      <c r="I166" s="111">
        <v>0</v>
      </c>
      <c r="J166" s="111">
        <v>0</v>
      </c>
      <c r="L166" s="113" t="s">
        <v>1133</v>
      </c>
      <c r="M166" s="119">
        <v>0</v>
      </c>
      <c r="N166" s="119">
        <v>0</v>
      </c>
      <c r="O166" s="119">
        <v>0</v>
      </c>
      <c r="P166" s="119">
        <v>0</v>
      </c>
      <c r="Q166" s="119">
        <v>0</v>
      </c>
      <c r="R166" s="119">
        <v>0</v>
      </c>
    </row>
    <row r="167" spans="1:18" x14ac:dyDescent="0.25">
      <c r="E167" s="88" t="s">
        <v>1134</v>
      </c>
      <c r="F167" s="111">
        <v>0</v>
      </c>
      <c r="G167" s="160">
        <v>0</v>
      </c>
      <c r="H167" s="111">
        <v>0</v>
      </c>
      <c r="I167" s="111">
        <v>0</v>
      </c>
      <c r="J167" s="111">
        <v>0</v>
      </c>
      <c r="L167" s="113" t="s">
        <v>1135</v>
      </c>
      <c r="M167" s="119">
        <v>166</v>
      </c>
      <c r="N167" s="119">
        <v>188</v>
      </c>
      <c r="O167" s="119">
        <v>67.5</v>
      </c>
      <c r="P167" s="119">
        <v>96.11</v>
      </c>
      <c r="Q167" s="119">
        <v>12.38</v>
      </c>
      <c r="R167" s="119">
        <v>88</v>
      </c>
    </row>
    <row r="168" spans="1:18" x14ac:dyDescent="0.25">
      <c r="E168" s="88" t="s">
        <v>1136</v>
      </c>
      <c r="F168" s="111">
        <v>0</v>
      </c>
      <c r="G168" s="160">
        <v>130</v>
      </c>
      <c r="H168" s="111">
        <v>0</v>
      </c>
      <c r="I168" s="111">
        <v>0</v>
      </c>
      <c r="J168" s="111">
        <v>0</v>
      </c>
      <c r="L168" s="113" t="s">
        <v>539</v>
      </c>
      <c r="M168" s="119">
        <v>0</v>
      </c>
      <c r="N168" s="119">
        <v>0</v>
      </c>
      <c r="O168" s="119">
        <v>0</v>
      </c>
      <c r="P168" s="119">
        <v>0</v>
      </c>
      <c r="Q168" s="119">
        <v>0</v>
      </c>
      <c r="R168" s="119">
        <v>35</v>
      </c>
    </row>
    <row r="169" spans="1:18" x14ac:dyDescent="0.25">
      <c r="E169" s="88" t="s">
        <v>1137</v>
      </c>
      <c r="F169" s="111">
        <v>0</v>
      </c>
      <c r="G169" s="160">
        <v>0</v>
      </c>
      <c r="H169" s="111">
        <v>0</v>
      </c>
      <c r="I169" s="111">
        <v>0</v>
      </c>
      <c r="J169" s="99"/>
      <c r="L169" s="113" t="s">
        <v>1138</v>
      </c>
      <c r="M169" s="119">
        <v>0</v>
      </c>
      <c r="N169" s="119">
        <v>0</v>
      </c>
      <c r="O169" s="119">
        <v>0</v>
      </c>
      <c r="P169" s="119">
        <v>0</v>
      </c>
      <c r="Q169" s="119">
        <v>0</v>
      </c>
      <c r="R169" s="119">
        <v>33.25</v>
      </c>
    </row>
    <row r="170" spans="1:18" x14ac:dyDescent="0.25">
      <c r="E170" s="88" t="s">
        <v>1139</v>
      </c>
      <c r="F170" s="111">
        <v>0</v>
      </c>
      <c r="G170" s="160">
        <v>0</v>
      </c>
      <c r="H170" s="111">
        <v>0</v>
      </c>
      <c r="I170" s="111">
        <v>0</v>
      </c>
      <c r="J170" s="99"/>
      <c r="L170" s="113" t="s">
        <v>542</v>
      </c>
      <c r="M170" s="119">
        <v>45</v>
      </c>
      <c r="N170" s="119">
        <v>0</v>
      </c>
      <c r="O170" s="119">
        <v>45</v>
      </c>
      <c r="P170" s="119">
        <v>0</v>
      </c>
      <c r="Q170" s="119">
        <v>0</v>
      </c>
      <c r="R170" s="119">
        <v>45</v>
      </c>
    </row>
    <row r="171" spans="1:18" x14ac:dyDescent="0.25">
      <c r="E171" s="88" t="s">
        <v>1140</v>
      </c>
      <c r="F171" s="111">
        <v>1000</v>
      </c>
      <c r="G171" s="160">
        <v>10</v>
      </c>
      <c r="H171" s="111">
        <v>0</v>
      </c>
      <c r="I171" s="111">
        <v>0</v>
      </c>
      <c r="J171" s="99"/>
      <c r="L171" s="113" t="s">
        <v>1141</v>
      </c>
      <c r="M171" s="119">
        <v>37.35</v>
      </c>
      <c r="N171" s="119">
        <v>0</v>
      </c>
      <c r="O171" s="119">
        <v>42.75</v>
      </c>
      <c r="P171" s="119">
        <v>0</v>
      </c>
      <c r="Q171" s="119">
        <v>0</v>
      </c>
      <c r="R171" s="119">
        <v>42.75</v>
      </c>
    </row>
    <row r="172" spans="1:18" x14ac:dyDescent="0.25">
      <c r="E172" s="88" t="s">
        <v>1142</v>
      </c>
      <c r="F172" s="111">
        <v>0</v>
      </c>
      <c r="G172" s="160">
        <v>0</v>
      </c>
      <c r="H172" s="111">
        <v>0</v>
      </c>
      <c r="I172" s="111">
        <v>0</v>
      </c>
      <c r="J172" s="99"/>
      <c r="L172" s="113" t="s">
        <v>545</v>
      </c>
      <c r="M172" s="119">
        <v>25</v>
      </c>
      <c r="N172" s="119">
        <v>0</v>
      </c>
      <c r="O172" s="119">
        <v>0</v>
      </c>
      <c r="P172" s="119">
        <v>0</v>
      </c>
      <c r="Q172" s="119">
        <v>0</v>
      </c>
      <c r="R172" s="119">
        <v>25</v>
      </c>
    </row>
    <row r="173" spans="1:18" x14ac:dyDescent="0.25">
      <c r="E173" s="88" t="s">
        <v>1143</v>
      </c>
      <c r="F173" s="111">
        <v>0</v>
      </c>
      <c r="G173" s="160">
        <v>0</v>
      </c>
      <c r="H173" s="111">
        <v>0</v>
      </c>
      <c r="I173" s="111">
        <v>0</v>
      </c>
      <c r="J173" s="99"/>
      <c r="L173" s="113" t="s">
        <v>1144</v>
      </c>
      <c r="M173" s="119">
        <v>20.75</v>
      </c>
      <c r="N173" s="119">
        <v>0</v>
      </c>
      <c r="O173" s="119">
        <v>0</v>
      </c>
      <c r="P173" s="119">
        <v>0</v>
      </c>
      <c r="Q173" s="119">
        <v>0</v>
      </c>
      <c r="R173" s="119">
        <v>23.75</v>
      </c>
    </row>
    <row r="174" spans="1:18" x14ac:dyDescent="0.25">
      <c r="E174" s="88" t="s">
        <v>1145</v>
      </c>
      <c r="F174" s="111">
        <v>0</v>
      </c>
      <c r="G174" s="160">
        <v>0</v>
      </c>
      <c r="H174" s="111">
        <v>0</v>
      </c>
      <c r="I174" s="111">
        <v>0</v>
      </c>
      <c r="J174" s="99"/>
      <c r="L174" s="113" t="s">
        <v>548</v>
      </c>
      <c r="M174" s="119">
        <v>0</v>
      </c>
      <c r="N174" s="119">
        <v>0</v>
      </c>
      <c r="O174" s="119">
        <v>0</v>
      </c>
      <c r="P174" s="119">
        <v>0</v>
      </c>
      <c r="Q174" s="119">
        <v>0</v>
      </c>
      <c r="R174" s="119">
        <v>0</v>
      </c>
    </row>
    <row r="175" spans="1:18" x14ac:dyDescent="0.25">
      <c r="E175" s="88" t="s">
        <v>1146</v>
      </c>
      <c r="F175" s="111">
        <v>0</v>
      </c>
      <c r="G175" s="160">
        <v>0</v>
      </c>
      <c r="H175" s="111">
        <v>0</v>
      </c>
      <c r="I175" s="111">
        <v>0</v>
      </c>
      <c r="J175" s="99"/>
      <c r="L175" s="113" t="s">
        <v>1147</v>
      </c>
      <c r="M175" s="119">
        <v>0</v>
      </c>
      <c r="N175" s="119">
        <v>0</v>
      </c>
      <c r="O175" s="119">
        <v>0</v>
      </c>
      <c r="P175" s="119">
        <v>0</v>
      </c>
      <c r="Q175" s="119">
        <v>0</v>
      </c>
      <c r="R175" s="119">
        <v>0</v>
      </c>
    </row>
    <row r="176" spans="1:18" x14ac:dyDescent="0.25">
      <c r="E176" s="88" t="s">
        <v>1148</v>
      </c>
      <c r="F176" s="111">
        <v>0</v>
      </c>
      <c r="G176" s="160">
        <v>0</v>
      </c>
      <c r="H176" s="111">
        <v>0</v>
      </c>
      <c r="I176" s="111">
        <v>0</v>
      </c>
      <c r="J176" s="99"/>
      <c r="L176" s="113" t="s">
        <v>1149</v>
      </c>
      <c r="M176" s="119">
        <v>0</v>
      </c>
      <c r="N176" s="119">
        <v>0</v>
      </c>
      <c r="O176" s="119">
        <v>0</v>
      </c>
      <c r="P176" s="119">
        <v>0</v>
      </c>
      <c r="Q176" s="119">
        <v>0</v>
      </c>
      <c r="R176" s="119">
        <v>70</v>
      </c>
    </row>
    <row r="177" spans="5:18" x14ac:dyDescent="0.25">
      <c r="E177" s="88" t="s">
        <v>1150</v>
      </c>
      <c r="F177" s="111">
        <v>20</v>
      </c>
      <c r="G177" s="160">
        <v>0</v>
      </c>
      <c r="H177" s="111">
        <v>0</v>
      </c>
      <c r="I177" s="111">
        <v>0</v>
      </c>
      <c r="J177" s="99"/>
      <c r="L177" s="113" t="s">
        <v>1151</v>
      </c>
      <c r="M177" s="119">
        <v>0</v>
      </c>
      <c r="N177" s="119">
        <v>0</v>
      </c>
      <c r="O177" s="119">
        <v>0</v>
      </c>
      <c r="P177" s="119">
        <v>0</v>
      </c>
      <c r="Q177" s="119">
        <v>0</v>
      </c>
      <c r="R177" s="119">
        <v>0</v>
      </c>
    </row>
    <row r="178" spans="5:18" x14ac:dyDescent="0.25">
      <c r="E178" s="88" t="s">
        <v>1152</v>
      </c>
      <c r="F178" s="111">
        <v>0</v>
      </c>
      <c r="G178" s="160">
        <v>0</v>
      </c>
      <c r="H178" s="111">
        <v>0</v>
      </c>
      <c r="I178" s="111">
        <v>0</v>
      </c>
      <c r="J178" s="99"/>
      <c r="L178" s="113" t="s">
        <v>1153</v>
      </c>
      <c r="M178" s="119">
        <v>0</v>
      </c>
      <c r="N178" s="119">
        <v>0</v>
      </c>
      <c r="O178" s="119">
        <v>0</v>
      </c>
      <c r="P178" s="119">
        <v>0</v>
      </c>
      <c r="Q178" s="119">
        <v>0</v>
      </c>
      <c r="R178" s="119">
        <v>0</v>
      </c>
    </row>
    <row r="179" spans="5:18" x14ac:dyDescent="0.25">
      <c r="E179" s="88" t="s">
        <v>1154</v>
      </c>
      <c r="F179" s="111">
        <v>0</v>
      </c>
      <c r="G179" s="160">
        <v>0</v>
      </c>
      <c r="H179" s="111">
        <v>0</v>
      </c>
      <c r="I179" s="111">
        <v>0</v>
      </c>
      <c r="J179" s="99"/>
      <c r="L179" s="113" t="s">
        <v>1155</v>
      </c>
      <c r="M179" s="119">
        <v>0</v>
      </c>
      <c r="N179" s="119">
        <v>0</v>
      </c>
      <c r="O179" s="119">
        <v>0</v>
      </c>
      <c r="P179" s="119">
        <v>0</v>
      </c>
      <c r="Q179" s="119">
        <v>0</v>
      </c>
      <c r="R179" s="119">
        <v>30.8</v>
      </c>
    </row>
    <row r="180" spans="5:18" x14ac:dyDescent="0.25">
      <c r="E180" s="88" t="s">
        <v>1156</v>
      </c>
      <c r="F180" s="111">
        <v>0</v>
      </c>
      <c r="G180" s="160">
        <v>0</v>
      </c>
      <c r="H180" s="111">
        <v>0</v>
      </c>
      <c r="I180" s="111">
        <v>0</v>
      </c>
      <c r="J180" s="99"/>
      <c r="L180" s="113" t="s">
        <v>1157</v>
      </c>
      <c r="M180" s="119">
        <v>5</v>
      </c>
      <c r="N180" s="119">
        <v>5</v>
      </c>
      <c r="O180" s="119">
        <v>20</v>
      </c>
      <c r="P180" s="119">
        <v>0</v>
      </c>
      <c r="Q180" s="119">
        <v>0</v>
      </c>
      <c r="R180" s="119">
        <v>25</v>
      </c>
    </row>
    <row r="181" spans="5:18" x14ac:dyDescent="0.25">
      <c r="E181" s="88" t="s">
        <v>1158</v>
      </c>
      <c r="F181" s="111">
        <v>0</v>
      </c>
      <c r="G181" s="160">
        <v>0</v>
      </c>
      <c r="H181" s="111">
        <v>0</v>
      </c>
      <c r="I181" s="111">
        <v>0</v>
      </c>
      <c r="J181" s="99"/>
      <c r="L181" s="113" t="s">
        <v>1159</v>
      </c>
      <c r="M181" s="119">
        <v>4.1500000000000004</v>
      </c>
      <c r="N181" s="119">
        <v>4.7</v>
      </c>
      <c r="O181" s="119">
        <v>19</v>
      </c>
      <c r="P181" s="119">
        <v>0</v>
      </c>
      <c r="Q181" s="119">
        <v>0</v>
      </c>
      <c r="R181" s="119">
        <v>23.75</v>
      </c>
    </row>
    <row r="182" spans="5:18" x14ac:dyDescent="0.25">
      <c r="E182" s="88" t="s">
        <v>1160</v>
      </c>
      <c r="F182" s="111">
        <v>0</v>
      </c>
      <c r="G182" s="160">
        <v>0</v>
      </c>
      <c r="H182" s="111">
        <v>0</v>
      </c>
      <c r="I182" s="111">
        <v>0</v>
      </c>
      <c r="J182" s="99"/>
      <c r="L182" s="113" t="s">
        <v>551</v>
      </c>
      <c r="M182" s="119">
        <v>50</v>
      </c>
      <c r="N182" s="119">
        <v>50</v>
      </c>
      <c r="O182" s="119">
        <v>0</v>
      </c>
      <c r="P182" s="119">
        <v>0</v>
      </c>
      <c r="Q182" s="119">
        <v>0</v>
      </c>
      <c r="R182" s="119">
        <v>50</v>
      </c>
    </row>
    <row r="183" spans="5:18" x14ac:dyDescent="0.25">
      <c r="E183" s="88" t="s">
        <v>1161</v>
      </c>
      <c r="F183" s="111">
        <v>147.80000000000001</v>
      </c>
      <c r="G183" s="160">
        <v>137.19999999999999</v>
      </c>
      <c r="H183" s="111">
        <v>0</v>
      </c>
      <c r="I183" s="111">
        <v>0</v>
      </c>
      <c r="J183" s="99"/>
      <c r="L183" s="113" t="s">
        <v>1162</v>
      </c>
      <c r="M183" s="119">
        <v>41.5</v>
      </c>
      <c r="N183" s="119">
        <v>47</v>
      </c>
      <c r="O183" s="119">
        <v>0</v>
      </c>
      <c r="P183" s="119">
        <v>0</v>
      </c>
      <c r="Q183" s="119">
        <v>0</v>
      </c>
      <c r="R183" s="119">
        <v>22</v>
      </c>
    </row>
    <row r="184" spans="5:18" x14ac:dyDescent="0.25">
      <c r="E184" s="88" t="s">
        <v>1129</v>
      </c>
      <c r="F184" s="111">
        <v>225</v>
      </c>
      <c r="G184" s="160">
        <v>440</v>
      </c>
      <c r="H184" s="111">
        <v>225</v>
      </c>
      <c r="I184" s="111">
        <v>225</v>
      </c>
      <c r="J184" s="111">
        <v>225</v>
      </c>
      <c r="L184" s="113" t="s">
        <v>582</v>
      </c>
      <c r="M184" s="119">
        <v>0</v>
      </c>
      <c r="N184" s="119">
        <v>0</v>
      </c>
      <c r="O184" s="119">
        <v>20</v>
      </c>
      <c r="P184" s="119">
        <v>0</v>
      </c>
      <c r="Q184" s="119">
        <v>0</v>
      </c>
      <c r="R184" s="119">
        <v>10</v>
      </c>
    </row>
    <row r="185" spans="5:18" x14ac:dyDescent="0.25">
      <c r="E185" s="88" t="s">
        <v>1131</v>
      </c>
      <c r="F185" s="111">
        <v>0</v>
      </c>
      <c r="G185" s="160">
        <v>0</v>
      </c>
      <c r="H185" s="111">
        <v>0</v>
      </c>
      <c r="I185" s="111">
        <v>0</v>
      </c>
      <c r="J185" s="99"/>
      <c r="L185" s="113" t="s">
        <v>1163</v>
      </c>
      <c r="M185" s="119">
        <v>0</v>
      </c>
      <c r="N185" s="119">
        <v>0</v>
      </c>
      <c r="O185" s="119">
        <v>19</v>
      </c>
      <c r="P185" s="119">
        <v>0</v>
      </c>
      <c r="Q185" s="119">
        <v>0</v>
      </c>
      <c r="R185" s="119">
        <v>9.5</v>
      </c>
    </row>
    <row r="186" spans="5:18" x14ac:dyDescent="0.25">
      <c r="E186" s="88" t="s">
        <v>1133</v>
      </c>
      <c r="F186" s="111">
        <v>0</v>
      </c>
      <c r="G186" s="160">
        <v>0</v>
      </c>
      <c r="H186" s="111">
        <v>0</v>
      </c>
      <c r="I186" s="111">
        <v>0</v>
      </c>
      <c r="J186" s="99"/>
      <c r="L186" s="113" t="s">
        <v>1164</v>
      </c>
      <c r="M186" s="119">
        <v>3</v>
      </c>
      <c r="N186" s="119">
        <v>0</v>
      </c>
      <c r="O186" s="119">
        <v>3.5</v>
      </c>
      <c r="P186" s="119">
        <v>0</v>
      </c>
      <c r="Q186" s="119">
        <v>3</v>
      </c>
      <c r="R186" s="119">
        <v>0</v>
      </c>
    </row>
    <row r="187" spans="5:18" x14ac:dyDescent="0.25">
      <c r="E187" s="88" t="s">
        <v>1135</v>
      </c>
      <c r="F187" s="111">
        <v>200.25</v>
      </c>
      <c r="G187" s="160">
        <v>431.2</v>
      </c>
      <c r="H187" s="111">
        <v>225</v>
      </c>
      <c r="I187" s="111">
        <v>171</v>
      </c>
      <c r="J187" s="111">
        <v>209.25</v>
      </c>
      <c r="L187" s="113" t="s">
        <v>1165</v>
      </c>
      <c r="M187" s="119">
        <v>95</v>
      </c>
      <c r="N187" s="119">
        <v>95</v>
      </c>
      <c r="O187" s="119">
        <v>0</v>
      </c>
      <c r="P187" s="119">
        <v>0</v>
      </c>
      <c r="Q187" s="119">
        <v>95</v>
      </c>
      <c r="R187" s="119">
        <v>95</v>
      </c>
    </row>
    <row r="188" spans="5:18" x14ac:dyDescent="0.25">
      <c r="E188" s="88" t="s">
        <v>1166</v>
      </c>
      <c r="F188" s="111">
        <v>35</v>
      </c>
      <c r="G188" s="160">
        <v>35</v>
      </c>
      <c r="H188" s="111">
        <v>0</v>
      </c>
      <c r="I188" s="111">
        <v>0</v>
      </c>
      <c r="J188" s="99"/>
      <c r="L188" s="113" t="s">
        <v>1167</v>
      </c>
      <c r="M188" s="119">
        <v>40</v>
      </c>
      <c r="N188" s="119">
        <v>40</v>
      </c>
      <c r="O188" s="119">
        <v>0</v>
      </c>
      <c r="P188" s="119">
        <v>0</v>
      </c>
      <c r="Q188" s="119">
        <v>40</v>
      </c>
      <c r="R188" s="119">
        <v>40</v>
      </c>
    </row>
    <row r="189" spans="5:18" x14ac:dyDescent="0.25">
      <c r="E189" s="88" t="s">
        <v>1168</v>
      </c>
      <c r="F189" s="111">
        <v>0</v>
      </c>
      <c r="G189" s="160">
        <v>0</v>
      </c>
      <c r="H189" s="111">
        <v>0</v>
      </c>
      <c r="I189" s="111">
        <v>0</v>
      </c>
      <c r="J189" s="99"/>
      <c r="L189" s="113" t="s">
        <v>1169</v>
      </c>
      <c r="M189" s="119">
        <v>40</v>
      </c>
      <c r="N189" s="119">
        <v>40</v>
      </c>
      <c r="O189" s="119">
        <v>0</v>
      </c>
      <c r="P189" s="119">
        <v>0</v>
      </c>
      <c r="Q189" s="119">
        <v>40</v>
      </c>
      <c r="R189" s="119">
        <v>40</v>
      </c>
    </row>
    <row r="190" spans="5:18" x14ac:dyDescent="0.25">
      <c r="E190" s="88" t="s">
        <v>1170</v>
      </c>
      <c r="F190" s="111">
        <v>0</v>
      </c>
      <c r="G190" s="160">
        <v>0</v>
      </c>
      <c r="H190" s="111">
        <v>0</v>
      </c>
      <c r="I190" s="111">
        <v>0</v>
      </c>
      <c r="J190" s="99"/>
      <c r="L190" s="113" t="s">
        <v>1171</v>
      </c>
      <c r="M190" s="119">
        <v>15</v>
      </c>
      <c r="N190" s="119">
        <v>15</v>
      </c>
      <c r="O190" s="119">
        <v>0</v>
      </c>
      <c r="P190" s="119">
        <v>0</v>
      </c>
      <c r="Q190" s="119">
        <v>15</v>
      </c>
      <c r="R190" s="119">
        <v>15</v>
      </c>
    </row>
    <row r="191" spans="5:18" x14ac:dyDescent="0.25">
      <c r="E191" s="88" t="s">
        <v>1138</v>
      </c>
      <c r="F191" s="111">
        <v>31.15</v>
      </c>
      <c r="G191" s="160">
        <v>34.299999999999997</v>
      </c>
      <c r="H191" s="111">
        <v>0</v>
      </c>
      <c r="I191" s="111">
        <v>0</v>
      </c>
      <c r="J191" s="99"/>
      <c r="L191" s="113" t="s">
        <v>1172</v>
      </c>
      <c r="M191" s="119">
        <v>0</v>
      </c>
      <c r="N191" s="119">
        <v>30</v>
      </c>
      <c r="O191" s="119">
        <v>0</v>
      </c>
      <c r="P191" s="119">
        <v>0</v>
      </c>
      <c r="Q191" s="119">
        <v>0</v>
      </c>
      <c r="R191" s="119">
        <v>45</v>
      </c>
    </row>
    <row r="192" spans="5:18" x14ac:dyDescent="0.25">
      <c r="E192" s="88" t="s">
        <v>1173</v>
      </c>
      <c r="F192" s="111">
        <v>0</v>
      </c>
      <c r="G192" s="160">
        <v>40</v>
      </c>
      <c r="H192" s="111">
        <v>0</v>
      </c>
      <c r="I192" s="111">
        <v>0</v>
      </c>
      <c r="J192" s="111">
        <v>40</v>
      </c>
      <c r="L192" s="113" t="s">
        <v>1174</v>
      </c>
      <c r="M192" s="119">
        <v>95</v>
      </c>
      <c r="N192" s="119">
        <v>125</v>
      </c>
      <c r="O192" s="119">
        <v>0</v>
      </c>
      <c r="P192" s="119">
        <v>0</v>
      </c>
      <c r="Q192" s="119">
        <v>95</v>
      </c>
      <c r="R192" s="119">
        <v>140</v>
      </c>
    </row>
    <row r="193" spans="5:18" x14ac:dyDescent="0.25">
      <c r="E193" s="88" t="s">
        <v>1175</v>
      </c>
      <c r="F193" s="111">
        <v>0</v>
      </c>
      <c r="G193" s="160">
        <v>0</v>
      </c>
      <c r="H193" s="111">
        <v>0</v>
      </c>
      <c r="I193" s="111">
        <v>0</v>
      </c>
      <c r="J193" s="111">
        <v>40</v>
      </c>
      <c r="L193" s="113" t="s">
        <v>1176</v>
      </c>
      <c r="M193" s="119">
        <v>5</v>
      </c>
      <c r="N193" s="119">
        <v>50</v>
      </c>
      <c r="O193" s="119">
        <v>5</v>
      </c>
      <c r="P193" s="119">
        <v>0</v>
      </c>
      <c r="Q193" s="119">
        <v>50</v>
      </c>
      <c r="R193" s="119">
        <v>25</v>
      </c>
    </row>
    <row r="194" spans="5:18" x14ac:dyDescent="0.25">
      <c r="E194" s="88" t="s">
        <v>1177</v>
      </c>
      <c r="F194" s="111">
        <v>0</v>
      </c>
      <c r="G194" s="160">
        <v>0</v>
      </c>
      <c r="H194" s="111">
        <v>0</v>
      </c>
      <c r="I194" s="111">
        <v>0</v>
      </c>
      <c r="J194" s="111">
        <v>0</v>
      </c>
      <c r="L194" s="113" t="s">
        <v>562</v>
      </c>
      <c r="M194" s="119">
        <v>0</v>
      </c>
      <c r="N194" s="119">
        <v>0</v>
      </c>
      <c r="O194" s="119">
        <v>0</v>
      </c>
      <c r="P194" s="119">
        <v>50</v>
      </c>
      <c r="Q194" s="119">
        <v>0</v>
      </c>
      <c r="R194" s="119">
        <v>0</v>
      </c>
    </row>
    <row r="195" spans="5:18" x14ac:dyDescent="0.25">
      <c r="E195" s="88" t="s">
        <v>1178</v>
      </c>
      <c r="F195" s="111">
        <v>40</v>
      </c>
      <c r="G195" s="160">
        <v>40</v>
      </c>
      <c r="H195" s="111">
        <v>0</v>
      </c>
      <c r="I195" s="111">
        <v>40</v>
      </c>
      <c r="J195" s="111">
        <v>0</v>
      </c>
      <c r="L195" s="113" t="s">
        <v>1179</v>
      </c>
      <c r="M195" s="119">
        <v>0</v>
      </c>
      <c r="N195" s="119">
        <v>0</v>
      </c>
      <c r="O195" s="119">
        <v>0</v>
      </c>
      <c r="P195" s="119">
        <v>50</v>
      </c>
      <c r="Q195" s="119">
        <v>0</v>
      </c>
      <c r="R195" s="119">
        <v>0</v>
      </c>
    </row>
    <row r="196" spans="5:18" x14ac:dyDescent="0.25">
      <c r="E196" s="88" t="s">
        <v>1180</v>
      </c>
      <c r="F196" s="111">
        <v>0</v>
      </c>
      <c r="G196" s="160">
        <v>0</v>
      </c>
      <c r="H196" s="111">
        <v>0</v>
      </c>
      <c r="I196" s="111">
        <v>0</v>
      </c>
      <c r="J196" s="111">
        <v>0</v>
      </c>
      <c r="L196" s="113" t="s">
        <v>566</v>
      </c>
      <c r="M196" s="119">
        <v>0</v>
      </c>
      <c r="N196" s="119">
        <v>0</v>
      </c>
      <c r="O196" s="119">
        <v>0</v>
      </c>
      <c r="P196" s="119">
        <v>0</v>
      </c>
      <c r="Q196" s="119">
        <v>0</v>
      </c>
      <c r="R196" s="119">
        <v>0</v>
      </c>
    </row>
    <row r="197" spans="5:18" x14ac:dyDescent="0.25">
      <c r="E197" s="88" t="s">
        <v>1181</v>
      </c>
      <c r="F197" s="111">
        <v>0</v>
      </c>
      <c r="G197" s="160">
        <v>0</v>
      </c>
      <c r="H197" s="111">
        <v>0</v>
      </c>
      <c r="I197" s="111">
        <v>0</v>
      </c>
      <c r="J197" s="111">
        <v>0</v>
      </c>
      <c r="L197" s="113" t="s">
        <v>1182</v>
      </c>
      <c r="M197" s="119">
        <v>0</v>
      </c>
      <c r="N197" s="119">
        <v>0</v>
      </c>
      <c r="O197" s="119">
        <v>0</v>
      </c>
      <c r="P197" s="119">
        <v>0</v>
      </c>
      <c r="Q197" s="119">
        <v>0</v>
      </c>
      <c r="R197" s="119">
        <v>0</v>
      </c>
    </row>
    <row r="198" spans="5:18" x14ac:dyDescent="0.25">
      <c r="E198" s="88" t="s">
        <v>1183</v>
      </c>
      <c r="F198" s="111">
        <v>0</v>
      </c>
      <c r="G198" s="160">
        <v>0</v>
      </c>
      <c r="H198" s="111">
        <v>20</v>
      </c>
      <c r="I198" s="111">
        <v>20</v>
      </c>
      <c r="J198" s="111">
        <v>0</v>
      </c>
      <c r="L198" s="113" t="s">
        <v>1184</v>
      </c>
      <c r="M198" s="119">
        <v>0</v>
      </c>
      <c r="N198" s="119">
        <v>0</v>
      </c>
      <c r="O198" s="119">
        <v>0</v>
      </c>
      <c r="P198" s="119">
        <v>0</v>
      </c>
      <c r="Q198" s="119">
        <v>0</v>
      </c>
      <c r="R198" s="119">
        <v>75</v>
      </c>
    </row>
    <row r="199" spans="5:18" x14ac:dyDescent="0.25">
      <c r="E199" s="88" t="s">
        <v>1185</v>
      </c>
      <c r="F199" s="111">
        <v>0</v>
      </c>
      <c r="G199" s="160">
        <v>0</v>
      </c>
      <c r="H199" s="111">
        <v>0</v>
      </c>
      <c r="I199" s="111">
        <v>0</v>
      </c>
      <c r="J199" s="111">
        <v>0</v>
      </c>
      <c r="L199" s="113" t="s">
        <v>1186</v>
      </c>
      <c r="M199" s="119">
        <v>0</v>
      </c>
      <c r="N199" s="119">
        <v>0</v>
      </c>
      <c r="O199" s="119">
        <v>0</v>
      </c>
      <c r="P199" s="119">
        <v>0</v>
      </c>
      <c r="Q199" s="119">
        <v>0</v>
      </c>
      <c r="R199" s="119">
        <v>75</v>
      </c>
    </row>
    <row r="200" spans="5:18" x14ac:dyDescent="0.25">
      <c r="E200" s="88" t="s">
        <v>1187</v>
      </c>
      <c r="F200" s="111">
        <v>0</v>
      </c>
      <c r="G200" s="160">
        <v>0</v>
      </c>
      <c r="H200" s="111">
        <v>0</v>
      </c>
      <c r="I200" s="111">
        <v>0</v>
      </c>
      <c r="J200" s="111">
        <v>0</v>
      </c>
      <c r="L200" s="113" t="s">
        <v>1188</v>
      </c>
      <c r="M200" s="119">
        <v>0</v>
      </c>
      <c r="N200" s="119">
        <v>0</v>
      </c>
      <c r="O200" s="119">
        <v>0</v>
      </c>
      <c r="P200" s="119">
        <v>0</v>
      </c>
      <c r="Q200" s="119">
        <v>0</v>
      </c>
      <c r="R200" s="119">
        <v>0</v>
      </c>
    </row>
    <row r="201" spans="5:18" x14ac:dyDescent="0.25">
      <c r="E201" s="88" t="s">
        <v>1189</v>
      </c>
      <c r="F201" s="111">
        <v>0</v>
      </c>
      <c r="G201" s="160">
        <v>0</v>
      </c>
      <c r="H201" s="111">
        <v>0</v>
      </c>
      <c r="I201" s="111">
        <v>0</v>
      </c>
      <c r="J201" s="111">
        <v>0</v>
      </c>
      <c r="L201" s="113" t="s">
        <v>1190</v>
      </c>
      <c r="M201" s="119">
        <v>0</v>
      </c>
      <c r="N201" s="119">
        <v>0</v>
      </c>
      <c r="O201" s="119">
        <v>0</v>
      </c>
      <c r="P201" s="119">
        <v>0</v>
      </c>
      <c r="Q201" s="119">
        <v>0</v>
      </c>
      <c r="R201" s="119">
        <v>0</v>
      </c>
    </row>
    <row r="202" spans="5:18" x14ac:dyDescent="0.25">
      <c r="E202" s="88" t="s">
        <v>1191</v>
      </c>
      <c r="F202" s="111">
        <v>0</v>
      </c>
      <c r="G202" s="160">
        <v>0</v>
      </c>
      <c r="H202" s="111">
        <v>0</v>
      </c>
      <c r="I202" s="111">
        <v>0</v>
      </c>
      <c r="J202" s="111">
        <v>0</v>
      </c>
      <c r="L202" s="113" t="s">
        <v>1192</v>
      </c>
      <c r="M202" s="119">
        <v>0</v>
      </c>
      <c r="N202" s="119">
        <v>0</v>
      </c>
      <c r="O202" s="119">
        <v>0</v>
      </c>
      <c r="P202" s="119">
        <v>0</v>
      </c>
      <c r="Q202" s="119">
        <v>0</v>
      </c>
      <c r="R202" s="119">
        <v>0</v>
      </c>
    </row>
    <row r="203" spans="5:18" x14ac:dyDescent="0.25">
      <c r="E203" s="88" t="s">
        <v>1193</v>
      </c>
      <c r="F203" s="111">
        <v>0</v>
      </c>
      <c r="G203" s="160">
        <v>0</v>
      </c>
      <c r="H203" s="111">
        <v>0</v>
      </c>
      <c r="I203" s="111">
        <v>0</v>
      </c>
      <c r="J203" s="111">
        <v>0</v>
      </c>
      <c r="L203" s="113" t="s">
        <v>1121</v>
      </c>
      <c r="M203" s="119">
        <v>0</v>
      </c>
      <c r="N203" s="119">
        <v>0</v>
      </c>
      <c r="O203" s="119">
        <v>0</v>
      </c>
      <c r="P203" s="119">
        <v>0</v>
      </c>
      <c r="Q203" s="119">
        <v>0</v>
      </c>
      <c r="R203" s="119">
        <v>0</v>
      </c>
    </row>
    <row r="204" spans="5:18" x14ac:dyDescent="0.25">
      <c r="E204" s="88" t="s">
        <v>1194</v>
      </c>
      <c r="F204" s="111">
        <v>40</v>
      </c>
      <c r="G204" s="160">
        <v>80</v>
      </c>
      <c r="H204" s="111">
        <v>20</v>
      </c>
      <c r="I204" s="111">
        <v>60</v>
      </c>
      <c r="J204" s="111">
        <v>0</v>
      </c>
      <c r="L204" s="113" t="s">
        <v>1195</v>
      </c>
      <c r="M204" s="119">
        <v>0</v>
      </c>
      <c r="N204" s="119">
        <v>0</v>
      </c>
      <c r="O204" s="119">
        <v>0</v>
      </c>
      <c r="P204" s="119">
        <v>0</v>
      </c>
      <c r="Q204" s="119">
        <v>0</v>
      </c>
      <c r="R204" s="119">
        <v>75</v>
      </c>
    </row>
    <row r="205" spans="5:18" x14ac:dyDescent="0.25">
      <c r="E205" s="88" t="s">
        <v>1196</v>
      </c>
      <c r="F205" s="111">
        <v>0</v>
      </c>
      <c r="G205" s="160">
        <v>0</v>
      </c>
      <c r="H205" s="111">
        <v>0</v>
      </c>
      <c r="I205" s="111">
        <v>0</v>
      </c>
      <c r="J205" s="111">
        <v>0</v>
      </c>
      <c r="L205" s="113" t="s">
        <v>1197</v>
      </c>
      <c r="M205" s="119">
        <v>0</v>
      </c>
      <c r="N205" s="119">
        <v>0</v>
      </c>
      <c r="O205" s="119">
        <v>0</v>
      </c>
      <c r="P205" s="119">
        <v>0</v>
      </c>
      <c r="Q205" s="119">
        <v>0</v>
      </c>
      <c r="R205" s="119">
        <v>0</v>
      </c>
    </row>
    <row r="206" spans="5:18" x14ac:dyDescent="0.25">
      <c r="E206" s="88" t="s">
        <v>1198</v>
      </c>
      <c r="F206" s="111">
        <v>0</v>
      </c>
      <c r="G206" s="160">
        <v>0</v>
      </c>
      <c r="H206" s="111">
        <v>0</v>
      </c>
      <c r="I206" s="111">
        <v>0</v>
      </c>
      <c r="J206" s="111">
        <v>0</v>
      </c>
    </row>
    <row r="207" spans="5:18" x14ac:dyDescent="0.25">
      <c r="E207" s="88" t="s">
        <v>1141</v>
      </c>
      <c r="F207" s="111">
        <v>35.6</v>
      </c>
      <c r="G207" s="160">
        <v>78.400000000000006</v>
      </c>
      <c r="H207" s="111">
        <v>20</v>
      </c>
      <c r="I207" s="111">
        <v>45.6</v>
      </c>
      <c r="J207" s="111">
        <v>74.400000000000006</v>
      </c>
    </row>
    <row r="208" spans="5:18" x14ac:dyDescent="0.25">
      <c r="E208" s="88" t="s">
        <v>1199</v>
      </c>
      <c r="F208" s="111">
        <v>20</v>
      </c>
      <c r="G208" s="160">
        <v>0</v>
      </c>
      <c r="H208" s="111">
        <v>0</v>
      </c>
      <c r="I208" s="111">
        <v>20</v>
      </c>
      <c r="J208" s="99"/>
    </row>
    <row r="209" spans="5:10" x14ac:dyDescent="0.25">
      <c r="E209" s="88" t="s">
        <v>1200</v>
      </c>
      <c r="F209" s="111">
        <v>0</v>
      </c>
      <c r="G209" s="160">
        <v>0</v>
      </c>
      <c r="H209" s="111">
        <v>0</v>
      </c>
      <c r="I209" s="111">
        <v>0</v>
      </c>
      <c r="J209" s="99"/>
    </row>
    <row r="210" spans="5:10" x14ac:dyDescent="0.25">
      <c r="E210" s="88" t="s">
        <v>1201</v>
      </c>
      <c r="F210" s="111">
        <v>0</v>
      </c>
      <c r="G210" s="160">
        <v>0</v>
      </c>
      <c r="H210" s="111">
        <v>0</v>
      </c>
      <c r="I210" s="111">
        <v>0</v>
      </c>
      <c r="J210" s="99"/>
    </row>
    <row r="211" spans="5:10" x14ac:dyDescent="0.25">
      <c r="E211" s="88" t="s">
        <v>1144</v>
      </c>
      <c r="F211" s="111">
        <v>17.8</v>
      </c>
      <c r="G211" s="160">
        <v>0</v>
      </c>
      <c r="H211" s="111">
        <v>0</v>
      </c>
      <c r="I211" s="111">
        <v>15.2</v>
      </c>
      <c r="J211" s="99"/>
    </row>
    <row r="212" spans="5:10" x14ac:dyDescent="0.25">
      <c r="E212" s="88" t="s">
        <v>1202</v>
      </c>
      <c r="F212" s="111">
        <v>0</v>
      </c>
      <c r="G212" s="160">
        <v>0</v>
      </c>
      <c r="H212" s="111">
        <v>0</v>
      </c>
      <c r="I212" s="111">
        <v>0</v>
      </c>
      <c r="J212" s="99"/>
    </row>
    <row r="213" spans="5:10" x14ac:dyDescent="0.25">
      <c r="E213" s="88" t="s">
        <v>1203</v>
      </c>
      <c r="F213" s="111">
        <v>0</v>
      </c>
      <c r="G213" s="160">
        <v>0</v>
      </c>
      <c r="H213" s="111">
        <v>0</v>
      </c>
      <c r="I213" s="111">
        <v>0</v>
      </c>
      <c r="J213" s="99"/>
    </row>
    <row r="214" spans="5:10" x14ac:dyDescent="0.25">
      <c r="E214" s="88" t="s">
        <v>1204</v>
      </c>
      <c r="F214" s="111">
        <v>0</v>
      </c>
      <c r="G214" s="160">
        <v>0</v>
      </c>
      <c r="H214" s="111">
        <v>0</v>
      </c>
      <c r="I214" s="111">
        <v>0</v>
      </c>
      <c r="J214" s="99"/>
    </row>
    <row r="215" spans="5:10" x14ac:dyDescent="0.25">
      <c r="E215" s="88" t="s">
        <v>1205</v>
      </c>
      <c r="F215" s="111">
        <v>0</v>
      </c>
      <c r="G215" s="160">
        <v>0</v>
      </c>
      <c r="H215" s="111">
        <v>0</v>
      </c>
      <c r="I215" s="111">
        <v>0</v>
      </c>
      <c r="J215" s="99"/>
    </row>
    <row r="216" spans="5:10" x14ac:dyDescent="0.25">
      <c r="E216" s="88" t="s">
        <v>1206</v>
      </c>
      <c r="F216" s="111">
        <v>0</v>
      </c>
      <c r="G216" s="160">
        <v>0</v>
      </c>
      <c r="H216" s="111">
        <v>0</v>
      </c>
      <c r="I216" s="111">
        <v>0</v>
      </c>
      <c r="J216" s="99"/>
    </row>
    <row r="217" spans="5:10" x14ac:dyDescent="0.25">
      <c r="E217" s="88" t="s">
        <v>1207</v>
      </c>
      <c r="F217" s="111">
        <v>0</v>
      </c>
      <c r="G217" s="160">
        <v>0</v>
      </c>
      <c r="H217" s="111">
        <v>0</v>
      </c>
      <c r="I217" s="111">
        <v>0</v>
      </c>
      <c r="J217" s="99"/>
    </row>
    <row r="218" spans="5:10" x14ac:dyDescent="0.25">
      <c r="E218" s="88" t="s">
        <v>1147</v>
      </c>
      <c r="F218" s="111">
        <v>0</v>
      </c>
      <c r="G218" s="160">
        <v>0</v>
      </c>
      <c r="H218" s="111">
        <v>0</v>
      </c>
      <c r="I218" s="111">
        <v>0</v>
      </c>
      <c r="J218" s="99"/>
    </row>
    <row r="219" spans="5:10" x14ac:dyDescent="0.25">
      <c r="E219" s="88" t="s">
        <v>1208</v>
      </c>
      <c r="F219" s="111">
        <v>0</v>
      </c>
      <c r="G219" s="160">
        <v>30</v>
      </c>
      <c r="H219" s="111">
        <v>0</v>
      </c>
      <c r="I219" s="111">
        <v>30</v>
      </c>
      <c r="J219" s="99"/>
    </row>
    <row r="220" spans="5:10" x14ac:dyDescent="0.25">
      <c r="E220" s="88" t="s">
        <v>1209</v>
      </c>
      <c r="F220" s="111">
        <v>0</v>
      </c>
      <c r="G220" s="160">
        <v>0</v>
      </c>
      <c r="H220" s="111">
        <v>0</v>
      </c>
      <c r="I220" s="111">
        <v>0</v>
      </c>
      <c r="J220" s="99"/>
    </row>
    <row r="221" spans="5:10" x14ac:dyDescent="0.25">
      <c r="E221" s="88" t="s">
        <v>1210</v>
      </c>
      <c r="F221" s="111">
        <v>0</v>
      </c>
      <c r="G221" s="160">
        <v>0</v>
      </c>
      <c r="H221" s="111">
        <v>0</v>
      </c>
      <c r="I221" s="111">
        <v>0</v>
      </c>
      <c r="J221" s="99"/>
    </row>
    <row r="222" spans="5:10" x14ac:dyDescent="0.25">
      <c r="E222" s="88" t="s">
        <v>1211</v>
      </c>
      <c r="F222" s="111">
        <v>30</v>
      </c>
      <c r="G222" s="160">
        <v>0</v>
      </c>
      <c r="H222" s="111">
        <v>30</v>
      </c>
      <c r="I222" s="111">
        <v>0</v>
      </c>
      <c r="J222" s="99"/>
    </row>
    <row r="223" spans="5:10" x14ac:dyDescent="0.25">
      <c r="E223" s="88" t="s">
        <v>1212</v>
      </c>
      <c r="F223" s="111">
        <v>0</v>
      </c>
      <c r="G223" s="160">
        <v>0</v>
      </c>
      <c r="H223" s="111">
        <v>0</v>
      </c>
      <c r="I223" s="111">
        <v>0</v>
      </c>
      <c r="J223" s="99"/>
    </row>
    <row r="224" spans="5:10" x14ac:dyDescent="0.25">
      <c r="E224" s="88" t="s">
        <v>1213</v>
      </c>
      <c r="F224" s="111">
        <v>0</v>
      </c>
      <c r="G224" s="160">
        <v>0</v>
      </c>
      <c r="H224" s="111">
        <v>0</v>
      </c>
      <c r="I224" s="111">
        <v>0</v>
      </c>
      <c r="J224" s="99"/>
    </row>
    <row r="225" spans="5:10" x14ac:dyDescent="0.25">
      <c r="E225" s="88" t="s">
        <v>1162</v>
      </c>
      <c r="F225" s="111">
        <v>26.7</v>
      </c>
      <c r="G225" s="160">
        <v>29.4</v>
      </c>
      <c r="H225" s="111">
        <v>30</v>
      </c>
      <c r="I225" s="111">
        <v>22.8</v>
      </c>
      <c r="J225" s="99"/>
    </row>
    <row r="226" spans="5:10" x14ac:dyDescent="0.25">
      <c r="E226" s="88" t="s">
        <v>1165</v>
      </c>
      <c r="F226" s="111">
        <v>29</v>
      </c>
      <c r="G226" s="160">
        <v>48</v>
      </c>
      <c r="H226" s="111">
        <v>0</v>
      </c>
      <c r="I226" s="111">
        <v>0</v>
      </c>
      <c r="J226" s="99"/>
    </row>
    <row r="227" spans="5:10" x14ac:dyDescent="0.25">
      <c r="E227" s="88" t="s">
        <v>1172</v>
      </c>
      <c r="F227" s="111">
        <v>0</v>
      </c>
      <c r="G227" s="160">
        <v>10</v>
      </c>
      <c r="H227" s="111">
        <v>0</v>
      </c>
      <c r="I227" s="111">
        <v>0</v>
      </c>
      <c r="J227" s="99"/>
    </row>
    <row r="228" spans="5:10" x14ac:dyDescent="0.25">
      <c r="E228" s="88" t="s">
        <v>1174</v>
      </c>
      <c r="F228" s="111">
        <v>29</v>
      </c>
      <c r="G228" s="160">
        <v>58</v>
      </c>
      <c r="H228" s="111">
        <v>0</v>
      </c>
      <c r="I228" s="111">
        <v>0</v>
      </c>
      <c r="J228" s="99"/>
    </row>
    <row r="229" spans="5:10" x14ac:dyDescent="0.25">
      <c r="E229" s="88" t="s">
        <v>1214</v>
      </c>
      <c r="F229" s="111">
        <v>0</v>
      </c>
      <c r="G229" s="160">
        <v>0</v>
      </c>
      <c r="H229" s="111">
        <v>0</v>
      </c>
      <c r="I229" s="111">
        <v>0</v>
      </c>
      <c r="J229" s="99"/>
    </row>
    <row r="230" spans="5:10" x14ac:dyDescent="0.25">
      <c r="E230" s="88" t="s">
        <v>1215</v>
      </c>
      <c r="F230" s="111">
        <v>0</v>
      </c>
      <c r="G230" s="160">
        <v>0</v>
      </c>
      <c r="H230" s="111">
        <v>0</v>
      </c>
      <c r="I230" s="111">
        <v>0</v>
      </c>
      <c r="J230" s="99"/>
    </row>
    <row r="231" spans="5:10" x14ac:dyDescent="0.25">
      <c r="E231" s="88" t="s">
        <v>1216</v>
      </c>
      <c r="F231" s="111">
        <v>10</v>
      </c>
      <c r="G231" s="160">
        <v>10</v>
      </c>
      <c r="H231" s="111">
        <v>0</v>
      </c>
      <c r="I231" s="111">
        <v>0</v>
      </c>
      <c r="J231" s="99"/>
    </row>
    <row r="232" spans="5:10" x14ac:dyDescent="0.25">
      <c r="E232" s="88" t="s">
        <v>1217</v>
      </c>
      <c r="F232" s="111">
        <v>0</v>
      </c>
      <c r="G232" s="160">
        <v>0</v>
      </c>
      <c r="H232" s="111">
        <v>0</v>
      </c>
      <c r="I232" s="111">
        <v>0</v>
      </c>
      <c r="J232" s="99"/>
    </row>
    <row r="233" spans="5:10" x14ac:dyDescent="0.25">
      <c r="E233" s="88" t="s">
        <v>1218</v>
      </c>
      <c r="F233" s="111">
        <v>10</v>
      </c>
      <c r="G233" s="160">
        <v>10</v>
      </c>
      <c r="H233" s="111">
        <v>0</v>
      </c>
      <c r="I233" s="111">
        <v>0</v>
      </c>
      <c r="J233" s="99"/>
    </row>
    <row r="234" spans="5:10" x14ac:dyDescent="0.25">
      <c r="E234" s="88" t="s">
        <v>562</v>
      </c>
      <c r="F234" s="111">
        <v>0</v>
      </c>
      <c r="G234" s="160">
        <v>0</v>
      </c>
      <c r="H234" s="111">
        <v>0</v>
      </c>
      <c r="I234" s="111">
        <v>0</v>
      </c>
      <c r="J234" s="99"/>
    </row>
    <row r="235" spans="5:10" x14ac:dyDescent="0.25">
      <c r="E235" s="88" t="s">
        <v>1179</v>
      </c>
      <c r="F235" s="111">
        <v>0</v>
      </c>
      <c r="G235" s="160">
        <v>0</v>
      </c>
      <c r="H235" s="111">
        <v>0</v>
      </c>
      <c r="I235" s="111">
        <v>0</v>
      </c>
      <c r="J235" s="99"/>
    </row>
    <row r="236" spans="5:10" x14ac:dyDescent="0.25">
      <c r="E236" s="88" t="s">
        <v>1219</v>
      </c>
      <c r="F236" s="111">
        <v>0</v>
      </c>
      <c r="G236" s="160">
        <v>0</v>
      </c>
      <c r="H236" s="111">
        <v>0</v>
      </c>
      <c r="I236" s="111">
        <v>0</v>
      </c>
      <c r="J236" s="99"/>
    </row>
    <row r="237" spans="5:10" x14ac:dyDescent="0.25">
      <c r="E237" s="88" t="s">
        <v>1220</v>
      </c>
      <c r="F237" s="111">
        <v>0</v>
      </c>
      <c r="G237" s="160">
        <v>0</v>
      </c>
      <c r="H237" s="111">
        <v>0</v>
      </c>
      <c r="I237" s="111">
        <v>0</v>
      </c>
      <c r="J237" s="99"/>
    </row>
    <row r="238" spans="5:10" x14ac:dyDescent="0.25">
      <c r="E238" s="88" t="s">
        <v>1221</v>
      </c>
      <c r="F238" s="111">
        <v>0</v>
      </c>
      <c r="G238" s="160">
        <v>0</v>
      </c>
      <c r="H238" s="111">
        <v>0</v>
      </c>
      <c r="I238" s="111">
        <v>0</v>
      </c>
      <c r="J238" s="99"/>
    </row>
    <row r="239" spans="5:10" x14ac:dyDescent="0.25">
      <c r="E239" s="88" t="s">
        <v>1222</v>
      </c>
      <c r="F239" s="111">
        <v>0</v>
      </c>
      <c r="G239" s="160">
        <v>0</v>
      </c>
      <c r="H239" s="111">
        <v>0</v>
      </c>
      <c r="I239" s="111">
        <v>0</v>
      </c>
      <c r="J239" s="99"/>
    </row>
    <row r="240" spans="5:10" x14ac:dyDescent="0.25">
      <c r="E240" s="88" t="s">
        <v>1223</v>
      </c>
      <c r="F240" s="111">
        <v>0</v>
      </c>
      <c r="G240" s="160">
        <v>0</v>
      </c>
      <c r="H240" s="111">
        <v>0</v>
      </c>
      <c r="I240" s="111">
        <v>0</v>
      </c>
      <c r="J240" s="99"/>
    </row>
    <row r="241" spans="5:10" x14ac:dyDescent="0.25">
      <c r="E241" s="88" t="s">
        <v>1224</v>
      </c>
      <c r="F241" s="111">
        <v>0</v>
      </c>
      <c r="G241" s="160">
        <v>0</v>
      </c>
      <c r="H241" s="111">
        <v>0</v>
      </c>
      <c r="I241" s="111">
        <v>0</v>
      </c>
      <c r="J241" s="99"/>
    </row>
    <row r="242" spans="5:10" x14ac:dyDescent="0.25">
      <c r="E242" s="88" t="s">
        <v>1225</v>
      </c>
      <c r="F242" s="111">
        <v>0</v>
      </c>
      <c r="G242" s="160">
        <v>0</v>
      </c>
      <c r="H242" s="111">
        <v>0</v>
      </c>
      <c r="I242" s="111">
        <v>0</v>
      </c>
      <c r="J242" s="99"/>
    </row>
    <row r="243" spans="5:10" x14ac:dyDescent="0.25">
      <c r="E243" s="88" t="s">
        <v>1226</v>
      </c>
      <c r="F243" s="111">
        <v>0</v>
      </c>
      <c r="G243" s="160">
        <v>0</v>
      </c>
      <c r="H243" s="111">
        <v>0</v>
      </c>
      <c r="I243" s="111">
        <v>0</v>
      </c>
      <c r="J243" s="99"/>
    </row>
    <row r="244" spans="5:10" x14ac:dyDescent="0.25">
      <c r="E244" s="88" t="s">
        <v>1227</v>
      </c>
      <c r="F244" s="111">
        <v>0</v>
      </c>
      <c r="G244" s="160">
        <v>0</v>
      </c>
      <c r="H244" s="111">
        <v>0</v>
      </c>
      <c r="I244" s="111">
        <v>0</v>
      </c>
      <c r="J244" s="99"/>
    </row>
    <row r="245" spans="5:10" x14ac:dyDescent="0.25">
      <c r="E245" s="88" t="s">
        <v>1182</v>
      </c>
      <c r="F245" s="111">
        <v>0</v>
      </c>
      <c r="G245" s="160">
        <v>0</v>
      </c>
      <c r="H245" s="111">
        <v>0</v>
      </c>
      <c r="I245" s="111">
        <v>0</v>
      </c>
      <c r="J245" s="99"/>
    </row>
    <row r="246" spans="5:10" x14ac:dyDescent="0.25">
      <c r="E246" s="88" t="s">
        <v>1228</v>
      </c>
      <c r="F246" s="111">
        <v>0</v>
      </c>
      <c r="G246" s="160">
        <v>0</v>
      </c>
      <c r="H246" s="111">
        <v>0</v>
      </c>
      <c r="I246" s="111">
        <v>0</v>
      </c>
      <c r="J246" s="99"/>
    </row>
    <row r="247" spans="5:10" x14ac:dyDescent="0.25">
      <c r="E247" s="88" t="s">
        <v>1229</v>
      </c>
      <c r="F247" s="111">
        <v>0</v>
      </c>
      <c r="G247" s="160">
        <v>0</v>
      </c>
      <c r="H247" s="111">
        <v>0</v>
      </c>
      <c r="I247" s="111">
        <v>0</v>
      </c>
      <c r="J247" s="99"/>
    </row>
    <row r="248" spans="5:10" x14ac:dyDescent="0.25">
      <c r="E248" s="88" t="s">
        <v>1230</v>
      </c>
      <c r="F248" s="111">
        <v>0</v>
      </c>
      <c r="G248" s="160">
        <v>0</v>
      </c>
      <c r="H248" s="111">
        <v>0</v>
      </c>
      <c r="I248" s="111">
        <v>0</v>
      </c>
      <c r="J248" s="99"/>
    </row>
    <row r="249" spans="5:10" x14ac:dyDescent="0.25">
      <c r="E249" s="88" t="s">
        <v>1231</v>
      </c>
      <c r="F249" s="111">
        <v>0</v>
      </c>
      <c r="G249" s="160">
        <v>0</v>
      </c>
      <c r="H249" s="111">
        <v>0</v>
      </c>
      <c r="I249" s="111">
        <v>0</v>
      </c>
      <c r="J249" s="99"/>
    </row>
    <row r="250" spans="5:10" x14ac:dyDescent="0.25">
      <c r="E250" s="88" t="s">
        <v>1232</v>
      </c>
      <c r="F250" s="111">
        <v>0</v>
      </c>
      <c r="G250" s="160">
        <v>0</v>
      </c>
      <c r="H250" s="111">
        <v>0</v>
      </c>
      <c r="I250" s="111">
        <v>10</v>
      </c>
      <c r="J250" s="99"/>
    </row>
    <row r="251" spans="5:10" x14ac:dyDescent="0.25">
      <c r="E251" s="88" t="s">
        <v>1233</v>
      </c>
      <c r="F251" s="111">
        <v>0</v>
      </c>
      <c r="G251" s="160">
        <v>0</v>
      </c>
      <c r="H251" s="111">
        <v>0</v>
      </c>
      <c r="I251" s="111">
        <v>0</v>
      </c>
      <c r="J251" s="99"/>
    </row>
    <row r="252" spans="5:10" x14ac:dyDescent="0.25">
      <c r="E252" s="88" t="s">
        <v>1234</v>
      </c>
      <c r="F252" s="111">
        <v>0</v>
      </c>
      <c r="G252" s="160">
        <v>0</v>
      </c>
      <c r="H252" s="111">
        <v>0</v>
      </c>
      <c r="I252" s="111">
        <v>0</v>
      </c>
      <c r="J252" s="99"/>
    </row>
    <row r="253" spans="5:10" x14ac:dyDescent="0.25">
      <c r="E253" s="88" t="s">
        <v>1163</v>
      </c>
      <c r="F253" s="111">
        <v>0</v>
      </c>
      <c r="G253" s="160">
        <v>0</v>
      </c>
      <c r="H253" s="111">
        <v>0</v>
      </c>
      <c r="I253" s="111">
        <v>7.6</v>
      </c>
      <c r="J253" s="99"/>
    </row>
    <row r="254" spans="5:10" x14ac:dyDescent="0.25">
      <c r="E254" s="88" t="s">
        <v>1164</v>
      </c>
      <c r="F254" s="111">
        <v>1</v>
      </c>
      <c r="G254" s="160">
        <v>0</v>
      </c>
      <c r="H254" s="111">
        <v>0</v>
      </c>
      <c r="I254" s="111">
        <v>0</v>
      </c>
      <c r="J254" s="99"/>
    </row>
    <row r="255" spans="5:10" x14ac:dyDescent="0.25">
      <c r="E255" s="88" t="s">
        <v>1235</v>
      </c>
      <c r="F255" s="111">
        <v>10</v>
      </c>
      <c r="G255" s="160">
        <v>25</v>
      </c>
      <c r="H255" s="111">
        <v>10</v>
      </c>
      <c r="I255" s="111">
        <v>0</v>
      </c>
      <c r="J255" s="99"/>
    </row>
    <row r="256" spans="5:10" x14ac:dyDescent="0.25">
      <c r="E256" s="88" t="s">
        <v>1236</v>
      </c>
      <c r="F256" s="111">
        <v>0</v>
      </c>
      <c r="G256" s="160">
        <v>0</v>
      </c>
      <c r="H256" s="111">
        <v>0</v>
      </c>
      <c r="I256" s="111">
        <v>0</v>
      </c>
      <c r="J256" s="99"/>
    </row>
    <row r="257" spans="1:18" x14ac:dyDescent="0.25">
      <c r="E257" s="88" t="s">
        <v>1237</v>
      </c>
      <c r="F257" s="111">
        <v>0</v>
      </c>
      <c r="G257" s="160">
        <v>0</v>
      </c>
      <c r="H257" s="111">
        <v>0</v>
      </c>
      <c r="I257" s="111">
        <v>0</v>
      </c>
      <c r="J257" s="99"/>
    </row>
    <row r="258" spans="1:18" x14ac:dyDescent="0.25">
      <c r="E258" s="88" t="s">
        <v>1238</v>
      </c>
      <c r="F258" s="111">
        <v>0</v>
      </c>
      <c r="G258" s="160">
        <v>0</v>
      </c>
      <c r="H258" s="111">
        <v>0</v>
      </c>
      <c r="I258" s="111">
        <v>0</v>
      </c>
      <c r="J258" s="99"/>
    </row>
    <row r="259" spans="1:18" x14ac:dyDescent="0.25">
      <c r="E259" s="88" t="s">
        <v>1239</v>
      </c>
      <c r="F259" s="111">
        <v>0</v>
      </c>
      <c r="G259" s="160">
        <v>0</v>
      </c>
      <c r="H259" s="111">
        <v>0</v>
      </c>
      <c r="I259" s="111">
        <v>0</v>
      </c>
      <c r="J259" s="99"/>
    </row>
    <row r="260" spans="1:18" x14ac:dyDescent="0.25">
      <c r="E260" s="88" t="s">
        <v>1240</v>
      </c>
      <c r="F260" s="111">
        <v>10</v>
      </c>
      <c r="G260" s="160">
        <v>25</v>
      </c>
      <c r="H260" s="111">
        <v>10</v>
      </c>
      <c r="I260" s="111">
        <v>0</v>
      </c>
      <c r="J260" s="99"/>
    </row>
    <row r="261" spans="1:18" x14ac:dyDescent="0.25">
      <c r="A261" s="103">
        <v>440</v>
      </c>
      <c r="B261" s="104" t="s">
        <v>1241</v>
      </c>
      <c r="C261" s="104">
        <v>220</v>
      </c>
      <c r="D261" s="104"/>
      <c r="E261" s="88" t="s">
        <v>1242</v>
      </c>
      <c r="F261" s="128">
        <v>110</v>
      </c>
      <c r="G261" s="163">
        <v>130</v>
      </c>
      <c r="H261" s="128">
        <v>0</v>
      </c>
      <c r="I261" s="128">
        <v>88</v>
      </c>
      <c r="J261" s="129"/>
      <c r="L261" s="113" t="s">
        <v>1242</v>
      </c>
      <c r="M261" s="117">
        <v>100</v>
      </c>
      <c r="N261" s="117">
        <v>89</v>
      </c>
      <c r="O261" s="117">
        <v>72</v>
      </c>
      <c r="P261" s="117">
        <v>108</v>
      </c>
      <c r="Q261" s="117">
        <v>95</v>
      </c>
      <c r="R261" s="117">
        <v>100</v>
      </c>
    </row>
    <row r="262" spans="1:18" x14ac:dyDescent="0.25">
      <c r="E262" s="88" t="s">
        <v>1243</v>
      </c>
      <c r="F262" s="111">
        <v>119</v>
      </c>
      <c r="G262" s="160">
        <v>140</v>
      </c>
      <c r="H262" s="111">
        <v>0</v>
      </c>
      <c r="I262" s="111">
        <v>98</v>
      </c>
      <c r="J262" s="99"/>
      <c r="L262" s="113" t="s">
        <v>1243</v>
      </c>
      <c r="M262" s="119">
        <v>106</v>
      </c>
      <c r="N262" s="119">
        <v>89</v>
      </c>
      <c r="O262" s="119">
        <v>84</v>
      </c>
      <c r="P262" s="119">
        <v>112</v>
      </c>
      <c r="Q262" s="119">
        <v>111</v>
      </c>
      <c r="R262" s="119">
        <v>134</v>
      </c>
    </row>
    <row r="263" spans="1:18" x14ac:dyDescent="0.25">
      <c r="A263" s="106">
        <v>442</v>
      </c>
      <c r="B263" s="106" t="s">
        <v>1244</v>
      </c>
      <c r="C263" s="130" t="s">
        <v>1245</v>
      </c>
      <c r="D263" s="130" t="s">
        <v>899</v>
      </c>
      <c r="E263" s="88" t="s">
        <v>1246</v>
      </c>
      <c r="F263" s="111">
        <v>2015</v>
      </c>
      <c r="G263" s="160">
        <v>2016</v>
      </c>
      <c r="H263" s="111">
        <v>2015</v>
      </c>
      <c r="I263" s="111">
        <v>2015</v>
      </c>
      <c r="J263" s="99"/>
      <c r="L263" s="118" t="s">
        <v>1247</v>
      </c>
      <c r="M263" s="117">
        <v>0</v>
      </c>
      <c r="N263" s="117">
        <v>74</v>
      </c>
      <c r="O263" s="117">
        <v>72</v>
      </c>
      <c r="P263" s="117">
        <v>98</v>
      </c>
      <c r="Q263" s="117">
        <v>80</v>
      </c>
      <c r="R263" s="117">
        <v>80</v>
      </c>
    </row>
    <row r="264" spans="1:18" x14ac:dyDescent="0.25">
      <c r="A264" s="79" t="s">
        <v>693</v>
      </c>
      <c r="B264" s="79" t="s">
        <v>706</v>
      </c>
      <c r="C264" s="79">
        <v>20</v>
      </c>
      <c r="D264" s="79" t="s">
        <v>718</v>
      </c>
      <c r="E264" s="88" t="s">
        <v>680</v>
      </c>
      <c r="F264" s="111">
        <v>98</v>
      </c>
      <c r="G264" s="160">
        <v>122</v>
      </c>
      <c r="H264" s="111">
        <v>0</v>
      </c>
      <c r="I264" s="111">
        <v>88</v>
      </c>
      <c r="J264" s="99"/>
      <c r="L264" s="113" t="s">
        <v>1248</v>
      </c>
      <c r="M264" s="119">
        <v>90</v>
      </c>
      <c r="N264" s="119">
        <v>0</v>
      </c>
      <c r="O264" s="119">
        <v>0</v>
      </c>
      <c r="P264" s="119">
        <v>0</v>
      </c>
      <c r="Q264" s="119">
        <v>0</v>
      </c>
      <c r="R264" s="119">
        <v>0</v>
      </c>
    </row>
    <row r="265" spans="1:18" x14ac:dyDescent="0.25">
      <c r="A265" s="79" t="s">
        <v>694</v>
      </c>
      <c r="B265" s="79" t="s">
        <v>707</v>
      </c>
      <c r="C265" s="79">
        <v>26</v>
      </c>
      <c r="D265" s="79" t="s">
        <v>1249</v>
      </c>
      <c r="E265" s="88" t="s">
        <v>681</v>
      </c>
      <c r="F265" s="111">
        <v>0</v>
      </c>
      <c r="G265" s="160">
        <v>0</v>
      </c>
      <c r="H265" s="111">
        <v>0</v>
      </c>
      <c r="I265" s="111">
        <v>0</v>
      </c>
      <c r="J265" s="99"/>
      <c r="L265" s="113" t="s">
        <v>399</v>
      </c>
      <c r="M265" s="119">
        <v>10</v>
      </c>
      <c r="N265" s="119">
        <v>15</v>
      </c>
      <c r="O265" s="119">
        <v>0</v>
      </c>
      <c r="P265" s="119">
        <v>10</v>
      </c>
      <c r="Q265" s="119">
        <v>15</v>
      </c>
      <c r="R265" s="119">
        <v>20</v>
      </c>
    </row>
    <row r="266" spans="1:18" x14ac:dyDescent="0.25">
      <c r="A266" s="79" t="s">
        <v>695</v>
      </c>
      <c r="B266" s="79" t="s">
        <v>708</v>
      </c>
      <c r="C266" s="79">
        <v>12</v>
      </c>
      <c r="D266" s="79" t="s">
        <v>719</v>
      </c>
      <c r="E266" s="88" t="s">
        <v>682</v>
      </c>
      <c r="F266" s="111">
        <v>0</v>
      </c>
      <c r="G266" s="160">
        <v>0</v>
      </c>
      <c r="H266" s="111">
        <v>0</v>
      </c>
      <c r="I266" s="111">
        <v>0</v>
      </c>
      <c r="J266" s="99"/>
      <c r="L266" s="113" t="s">
        <v>1250</v>
      </c>
      <c r="M266" s="119">
        <v>0</v>
      </c>
      <c r="N266" s="119">
        <v>0</v>
      </c>
      <c r="O266" s="119">
        <v>0</v>
      </c>
      <c r="P266" s="119">
        <v>0</v>
      </c>
      <c r="Q266" s="119">
        <v>0</v>
      </c>
      <c r="R266" s="119">
        <v>0</v>
      </c>
    </row>
    <row r="267" spans="1:18" x14ac:dyDescent="0.25">
      <c r="A267" s="79" t="s">
        <v>696</v>
      </c>
      <c r="B267" s="79" t="s">
        <v>709</v>
      </c>
      <c r="C267" s="79">
        <v>12</v>
      </c>
      <c r="D267" s="79" t="s">
        <v>720</v>
      </c>
      <c r="E267" s="131" t="s">
        <v>683</v>
      </c>
      <c r="F267" s="111"/>
      <c r="G267" s="160"/>
      <c r="H267" s="111"/>
      <c r="I267" s="111"/>
      <c r="J267" s="99"/>
    </row>
    <row r="268" spans="1:18" x14ac:dyDescent="0.25">
      <c r="A268" s="79" t="s">
        <v>697</v>
      </c>
      <c r="B268" s="79" t="s">
        <v>710</v>
      </c>
      <c r="C268" s="79">
        <v>10</v>
      </c>
      <c r="D268" s="79" t="s">
        <v>720</v>
      </c>
      <c r="E268" s="131" t="s">
        <v>684</v>
      </c>
      <c r="F268" s="111"/>
      <c r="G268" s="160"/>
      <c r="H268" s="111"/>
      <c r="I268" s="111"/>
      <c r="J268" s="99"/>
    </row>
    <row r="269" spans="1:18" x14ac:dyDescent="0.25">
      <c r="A269" s="79" t="s">
        <v>698</v>
      </c>
      <c r="B269" s="79" t="s">
        <v>711</v>
      </c>
      <c r="C269" s="79">
        <v>10</v>
      </c>
      <c r="D269" s="79" t="s">
        <v>720</v>
      </c>
      <c r="E269" s="131" t="s">
        <v>685</v>
      </c>
      <c r="F269" s="111"/>
      <c r="G269" s="160"/>
      <c r="H269" s="111"/>
      <c r="I269" s="111"/>
      <c r="J269" s="99"/>
    </row>
    <row r="270" spans="1:18" x14ac:dyDescent="0.25">
      <c r="A270" s="79" t="s">
        <v>699</v>
      </c>
      <c r="B270" s="79" t="s">
        <v>712</v>
      </c>
      <c r="C270" s="79">
        <v>12</v>
      </c>
      <c r="D270" s="79" t="s">
        <v>721</v>
      </c>
      <c r="E270" s="131" t="s">
        <v>686</v>
      </c>
      <c r="F270" s="111"/>
      <c r="G270" s="160"/>
      <c r="H270" s="111"/>
      <c r="I270" s="111"/>
      <c r="J270" s="99"/>
    </row>
    <row r="271" spans="1:18" x14ac:dyDescent="0.25">
      <c r="A271" s="79" t="s">
        <v>700</v>
      </c>
      <c r="B271" s="79" t="s">
        <v>713</v>
      </c>
      <c r="C271" s="79">
        <v>10</v>
      </c>
      <c r="D271" s="79" t="s">
        <v>1251</v>
      </c>
      <c r="E271" s="131" t="s">
        <v>687</v>
      </c>
      <c r="F271" s="111"/>
      <c r="G271" s="160"/>
      <c r="H271" s="111"/>
      <c r="I271" s="111"/>
      <c r="J271" s="99"/>
    </row>
    <row r="272" spans="1:18" x14ac:dyDescent="0.25">
      <c r="A272" s="79" t="s">
        <v>701</v>
      </c>
      <c r="B272" s="79" t="s">
        <v>714</v>
      </c>
      <c r="C272" s="79">
        <v>6</v>
      </c>
      <c r="D272" s="79" t="s">
        <v>722</v>
      </c>
      <c r="E272" s="131" t="s">
        <v>688</v>
      </c>
      <c r="F272" s="111"/>
      <c r="G272" s="160"/>
      <c r="H272" s="111"/>
      <c r="I272" s="111"/>
      <c r="J272" s="99"/>
    </row>
    <row r="273" spans="1:18" x14ac:dyDescent="0.25">
      <c r="A273" s="79" t="s">
        <v>702</v>
      </c>
      <c r="B273" s="79" t="s">
        <v>715</v>
      </c>
      <c r="C273" s="79">
        <v>6</v>
      </c>
      <c r="D273" s="79" t="s">
        <v>1252</v>
      </c>
      <c r="E273" s="131" t="s">
        <v>689</v>
      </c>
      <c r="F273" s="111"/>
      <c r="G273" s="160"/>
      <c r="H273" s="111"/>
      <c r="I273" s="111"/>
      <c r="J273" s="99"/>
    </row>
    <row r="274" spans="1:18" x14ac:dyDescent="0.25">
      <c r="A274" s="79" t="s">
        <v>703</v>
      </c>
      <c r="B274" s="79" t="s">
        <v>716</v>
      </c>
      <c r="C274" s="79">
        <v>8</v>
      </c>
      <c r="D274" s="79" t="s">
        <v>1253</v>
      </c>
      <c r="E274" s="131" t="s">
        <v>690</v>
      </c>
      <c r="F274" s="111"/>
      <c r="G274" s="160"/>
      <c r="H274" s="111"/>
      <c r="I274" s="111"/>
      <c r="J274" s="99"/>
    </row>
    <row r="275" spans="1:18" x14ac:dyDescent="0.25">
      <c r="A275" s="79" t="s">
        <v>704</v>
      </c>
      <c r="B275" s="79" t="s">
        <v>332</v>
      </c>
      <c r="C275" s="79">
        <v>14</v>
      </c>
      <c r="D275" s="79" t="s">
        <v>723</v>
      </c>
      <c r="E275" s="131" t="s">
        <v>691</v>
      </c>
      <c r="F275" s="111"/>
      <c r="G275" s="160"/>
      <c r="H275" s="111"/>
      <c r="I275" s="111"/>
      <c r="J275" s="99"/>
    </row>
    <row r="276" spans="1:18" x14ac:dyDescent="0.25">
      <c r="A276" s="79" t="s">
        <v>705</v>
      </c>
      <c r="B276" s="79" t="s">
        <v>717</v>
      </c>
      <c r="C276" s="79">
        <v>14</v>
      </c>
      <c r="D276" s="79" t="s">
        <v>724</v>
      </c>
      <c r="E276" s="131" t="s">
        <v>692</v>
      </c>
      <c r="F276" s="111"/>
      <c r="G276" s="160"/>
      <c r="H276" s="111"/>
      <c r="I276" s="111"/>
      <c r="J276" s="99"/>
    </row>
    <row r="277" spans="1:18" x14ac:dyDescent="0.25">
      <c r="C277" s="79">
        <f>SUM(C264:C276)</f>
        <v>160</v>
      </c>
      <c r="E277" s="109" t="s">
        <v>1247</v>
      </c>
      <c r="F277" s="128">
        <v>98</v>
      </c>
      <c r="G277" s="163">
        <v>122</v>
      </c>
      <c r="H277" s="128">
        <v>0</v>
      </c>
      <c r="I277" s="128">
        <v>88</v>
      </c>
      <c r="J277" s="129"/>
    </row>
    <row r="278" spans="1:18" x14ac:dyDescent="0.25">
      <c r="A278" s="107" t="s">
        <v>1254</v>
      </c>
      <c r="B278" s="79" t="s">
        <v>1255</v>
      </c>
      <c r="C278" s="79">
        <v>15</v>
      </c>
      <c r="E278" s="88" t="s">
        <v>399</v>
      </c>
      <c r="F278" s="111">
        <v>12</v>
      </c>
      <c r="G278" s="160">
        <v>8</v>
      </c>
      <c r="H278" s="111">
        <v>0</v>
      </c>
      <c r="I278" s="111">
        <v>0</v>
      </c>
      <c r="J278" s="99"/>
    </row>
    <row r="279" spans="1:18" x14ac:dyDescent="0.25">
      <c r="A279" s="79" t="s">
        <v>1256</v>
      </c>
      <c r="B279" s="79" t="s">
        <v>1257</v>
      </c>
      <c r="C279" s="79">
        <v>27</v>
      </c>
      <c r="D279" s="79" t="s">
        <v>679</v>
      </c>
      <c r="E279" s="88" t="s">
        <v>1258</v>
      </c>
      <c r="F279" s="111">
        <v>0</v>
      </c>
      <c r="G279" s="160">
        <v>0</v>
      </c>
      <c r="H279" s="111">
        <v>0</v>
      </c>
      <c r="I279" s="111">
        <v>0</v>
      </c>
      <c r="J279" s="99"/>
    </row>
    <row r="280" spans="1:18" x14ac:dyDescent="0.25">
      <c r="A280" s="79" t="s">
        <v>1259</v>
      </c>
      <c r="B280" s="79" t="s">
        <v>1260</v>
      </c>
      <c r="C280" s="79">
        <v>27</v>
      </c>
      <c r="D280" s="79" t="s">
        <v>679</v>
      </c>
      <c r="E280" s="88" t="s">
        <v>1261</v>
      </c>
      <c r="F280" s="111">
        <v>0</v>
      </c>
      <c r="G280" s="160">
        <v>0</v>
      </c>
      <c r="H280" s="111">
        <v>0</v>
      </c>
      <c r="I280" s="111">
        <v>0</v>
      </c>
      <c r="J280" s="99"/>
    </row>
    <row r="281" spans="1:18" x14ac:dyDescent="0.25">
      <c r="A281" s="79" t="s">
        <v>1262</v>
      </c>
      <c r="C281" s="79">
        <v>27</v>
      </c>
      <c r="E281" s="88" t="s">
        <v>1263</v>
      </c>
      <c r="F281" s="111">
        <v>0</v>
      </c>
      <c r="G281" s="160">
        <v>0</v>
      </c>
      <c r="H281" s="111">
        <v>0</v>
      </c>
      <c r="I281" s="111">
        <v>0</v>
      </c>
      <c r="J281" s="99"/>
    </row>
    <row r="282" spans="1:18" x14ac:dyDescent="0.25">
      <c r="E282" s="88" t="s">
        <v>403</v>
      </c>
      <c r="F282" s="111">
        <v>0</v>
      </c>
      <c r="G282" s="160">
        <v>0</v>
      </c>
      <c r="H282" s="111">
        <v>0</v>
      </c>
      <c r="I282" s="111">
        <v>0</v>
      </c>
      <c r="J282" s="99"/>
    </row>
    <row r="283" spans="1:18" x14ac:dyDescent="0.25">
      <c r="A283" s="103">
        <v>450</v>
      </c>
      <c r="B283" s="104" t="s">
        <v>1264</v>
      </c>
      <c r="C283" s="104">
        <v>755</v>
      </c>
      <c r="D283" s="104"/>
      <c r="E283" s="88" t="s">
        <v>1265</v>
      </c>
      <c r="F283" s="111">
        <v>10</v>
      </c>
      <c r="G283" s="160">
        <v>169</v>
      </c>
      <c r="H283" s="111">
        <v>30</v>
      </c>
      <c r="I283" s="111">
        <v>10</v>
      </c>
      <c r="J283" s="99"/>
      <c r="L283" s="113" t="s">
        <v>1265</v>
      </c>
      <c r="M283" s="102">
        <v>50</v>
      </c>
      <c r="N283" s="102">
        <v>0</v>
      </c>
      <c r="O283" s="102">
        <v>44</v>
      </c>
      <c r="P283" s="102">
        <v>0</v>
      </c>
      <c r="Q283" s="102">
        <v>93</v>
      </c>
      <c r="R283" s="102">
        <v>56</v>
      </c>
    </row>
    <row r="284" spans="1:18" x14ac:dyDescent="0.25">
      <c r="E284" s="88" t="s">
        <v>1266</v>
      </c>
      <c r="F284" s="111">
        <v>11</v>
      </c>
      <c r="G284" s="160">
        <v>183</v>
      </c>
      <c r="H284" s="111">
        <v>31</v>
      </c>
      <c r="I284" s="111">
        <v>11</v>
      </c>
      <c r="J284" s="99"/>
      <c r="L284" s="113" t="s">
        <v>1266</v>
      </c>
      <c r="M284" s="119">
        <v>53</v>
      </c>
      <c r="N284" s="119">
        <v>0</v>
      </c>
      <c r="O284" s="119">
        <v>51</v>
      </c>
      <c r="P284" s="119">
        <v>0</v>
      </c>
      <c r="Q284" s="119">
        <v>109</v>
      </c>
      <c r="R284" s="119">
        <v>75</v>
      </c>
    </row>
    <row r="285" spans="1:18" x14ac:dyDescent="0.25">
      <c r="E285" s="88" t="s">
        <v>1267</v>
      </c>
      <c r="F285" s="111">
        <v>2015</v>
      </c>
      <c r="G285" s="160">
        <v>2016</v>
      </c>
      <c r="H285" s="111">
        <v>2015</v>
      </c>
      <c r="I285" s="111">
        <v>2015</v>
      </c>
      <c r="J285" s="99"/>
      <c r="L285" s="113" t="s">
        <v>1268</v>
      </c>
      <c r="M285" s="119">
        <v>0</v>
      </c>
      <c r="N285" s="119">
        <v>0</v>
      </c>
      <c r="O285" s="119">
        <v>5</v>
      </c>
      <c r="P285" s="119">
        <v>0</v>
      </c>
      <c r="Q285" s="119">
        <v>20</v>
      </c>
      <c r="R285" s="119">
        <v>25</v>
      </c>
    </row>
    <row r="286" spans="1:18" x14ac:dyDescent="0.25">
      <c r="E286" s="88" t="s">
        <v>1268</v>
      </c>
      <c r="F286" s="111">
        <v>0</v>
      </c>
      <c r="G286" s="160">
        <v>60</v>
      </c>
      <c r="H286" s="111">
        <v>0</v>
      </c>
      <c r="I286" s="111">
        <v>0</v>
      </c>
      <c r="J286" s="99"/>
      <c r="L286" s="113" t="s">
        <v>1269</v>
      </c>
      <c r="M286" s="119">
        <v>0</v>
      </c>
      <c r="N286" s="119">
        <v>0</v>
      </c>
      <c r="O286" s="119">
        <v>0</v>
      </c>
      <c r="P286" s="119">
        <v>0</v>
      </c>
      <c r="Q286" s="119">
        <v>0</v>
      </c>
      <c r="R286" s="119">
        <v>0</v>
      </c>
    </row>
    <row r="287" spans="1:18" x14ac:dyDescent="0.25">
      <c r="E287" s="88" t="s">
        <v>1269</v>
      </c>
      <c r="F287" s="111">
        <v>0</v>
      </c>
      <c r="G287" s="160">
        <v>0</v>
      </c>
      <c r="H287" s="111">
        <v>0</v>
      </c>
      <c r="I287" s="111">
        <v>0</v>
      </c>
      <c r="J287" s="99"/>
      <c r="L287" s="113" t="s">
        <v>1270</v>
      </c>
      <c r="M287" s="119">
        <v>0</v>
      </c>
      <c r="N287" s="119">
        <v>0</v>
      </c>
      <c r="O287" s="119">
        <v>0</v>
      </c>
      <c r="P287" s="119">
        <v>0</v>
      </c>
      <c r="Q287" s="119">
        <v>0</v>
      </c>
      <c r="R287" s="119">
        <v>0</v>
      </c>
    </row>
    <row r="288" spans="1:18" x14ac:dyDescent="0.25">
      <c r="A288" s="106"/>
      <c r="B288" s="107"/>
      <c r="C288" s="107"/>
      <c r="D288" s="107"/>
      <c r="E288" s="88" t="s">
        <v>1270</v>
      </c>
      <c r="F288" s="111">
        <v>0</v>
      </c>
      <c r="G288" s="160">
        <v>0</v>
      </c>
      <c r="H288" s="111">
        <v>0</v>
      </c>
      <c r="I288" s="111">
        <v>0</v>
      </c>
      <c r="J288" s="99"/>
      <c r="L288" s="113" t="s">
        <v>1271</v>
      </c>
      <c r="M288" s="119">
        <v>0</v>
      </c>
      <c r="N288" s="119">
        <v>0</v>
      </c>
      <c r="O288" s="119">
        <v>0</v>
      </c>
      <c r="P288" s="119">
        <v>0</v>
      </c>
      <c r="Q288" s="119">
        <v>0</v>
      </c>
      <c r="R288" s="119">
        <v>0</v>
      </c>
    </row>
    <row r="289" spans="5:18" x14ac:dyDescent="0.25">
      <c r="E289" s="88" t="s">
        <v>1271</v>
      </c>
      <c r="F289" s="111">
        <v>0</v>
      </c>
      <c r="G289" s="160">
        <v>14</v>
      </c>
      <c r="H289" s="111">
        <v>0</v>
      </c>
      <c r="I289" s="111">
        <v>0</v>
      </c>
      <c r="J289" s="99"/>
      <c r="L289" s="113" t="s">
        <v>1272</v>
      </c>
      <c r="M289" s="119">
        <v>0</v>
      </c>
      <c r="N289" s="119">
        <v>0</v>
      </c>
      <c r="O289" s="119">
        <v>0</v>
      </c>
      <c r="P289" s="119">
        <v>0</v>
      </c>
      <c r="Q289" s="119">
        <v>0</v>
      </c>
      <c r="R289" s="119">
        <v>0</v>
      </c>
    </row>
    <row r="290" spans="5:18" x14ac:dyDescent="0.25">
      <c r="E290" s="88" t="s">
        <v>1272</v>
      </c>
      <c r="F290" s="111">
        <v>0</v>
      </c>
      <c r="G290" s="160">
        <v>0</v>
      </c>
      <c r="H290" s="111">
        <v>0</v>
      </c>
      <c r="I290" s="111">
        <v>0</v>
      </c>
      <c r="J290" s="99"/>
      <c r="L290" s="113" t="s">
        <v>1273</v>
      </c>
      <c r="M290" s="119">
        <v>0</v>
      </c>
      <c r="N290" s="119">
        <v>0</v>
      </c>
      <c r="O290" s="119">
        <v>0</v>
      </c>
      <c r="P290" s="119">
        <v>0</v>
      </c>
      <c r="Q290" s="119">
        <v>0</v>
      </c>
      <c r="R290" s="119">
        <v>0</v>
      </c>
    </row>
    <row r="291" spans="5:18" x14ac:dyDescent="0.25">
      <c r="E291" s="88" t="s">
        <v>1273</v>
      </c>
      <c r="F291" s="111">
        <v>0</v>
      </c>
      <c r="G291" s="160">
        <v>0</v>
      </c>
      <c r="H291" s="111">
        <v>0</v>
      </c>
      <c r="I291" s="111">
        <v>0</v>
      </c>
      <c r="J291" s="99"/>
      <c r="L291" s="113" t="s">
        <v>1274</v>
      </c>
      <c r="M291" s="119">
        <v>0</v>
      </c>
      <c r="N291" s="119">
        <v>0</v>
      </c>
      <c r="O291" s="119">
        <v>0</v>
      </c>
      <c r="P291" s="119">
        <v>0</v>
      </c>
      <c r="Q291" s="119">
        <v>0</v>
      </c>
      <c r="R291" s="119">
        <v>0</v>
      </c>
    </row>
    <row r="292" spans="5:18" x14ac:dyDescent="0.25">
      <c r="E292" s="88" t="s">
        <v>1275</v>
      </c>
      <c r="F292" s="111">
        <v>0</v>
      </c>
      <c r="G292" s="160">
        <v>15</v>
      </c>
      <c r="H292" s="111">
        <v>0</v>
      </c>
      <c r="I292" s="111">
        <v>0</v>
      </c>
      <c r="J292" s="99"/>
      <c r="L292" s="113" t="s">
        <v>1276</v>
      </c>
      <c r="M292" s="119">
        <v>0</v>
      </c>
      <c r="N292" s="119">
        <v>0</v>
      </c>
      <c r="O292" s="119">
        <v>0</v>
      </c>
      <c r="P292" s="119">
        <v>0</v>
      </c>
      <c r="Q292" s="119">
        <v>0</v>
      </c>
      <c r="R292" s="119">
        <v>0</v>
      </c>
    </row>
    <row r="293" spans="5:18" x14ac:dyDescent="0.25">
      <c r="E293" s="88" t="s">
        <v>1277</v>
      </c>
      <c r="F293" s="111">
        <v>0</v>
      </c>
      <c r="G293" s="160">
        <v>0</v>
      </c>
      <c r="H293" s="111">
        <v>0</v>
      </c>
      <c r="I293" s="111">
        <v>0</v>
      </c>
      <c r="J293" s="99"/>
      <c r="L293" s="113" t="s">
        <v>1278</v>
      </c>
      <c r="M293" s="119">
        <v>0</v>
      </c>
      <c r="N293" s="119">
        <v>0</v>
      </c>
      <c r="O293" s="119">
        <v>0</v>
      </c>
      <c r="P293" s="119">
        <v>0</v>
      </c>
      <c r="Q293" s="119">
        <v>0</v>
      </c>
      <c r="R293" s="119">
        <v>0</v>
      </c>
    </row>
    <row r="294" spans="5:18" x14ac:dyDescent="0.25">
      <c r="E294" s="88" t="s">
        <v>1279</v>
      </c>
      <c r="F294" s="111">
        <v>0</v>
      </c>
      <c r="G294" s="160">
        <v>0</v>
      </c>
      <c r="H294" s="111">
        <v>0</v>
      </c>
      <c r="I294" s="111">
        <v>0</v>
      </c>
      <c r="J294" s="99"/>
      <c r="L294" s="113" t="s">
        <v>1280</v>
      </c>
      <c r="M294" s="119">
        <v>0</v>
      </c>
      <c r="N294" s="119">
        <v>0</v>
      </c>
      <c r="O294" s="119">
        <v>14.25</v>
      </c>
      <c r="P294" s="119">
        <v>0</v>
      </c>
      <c r="Q294" s="119">
        <v>18</v>
      </c>
      <c r="R294" s="119">
        <v>11.25</v>
      </c>
    </row>
    <row r="295" spans="5:18" x14ac:dyDescent="0.25">
      <c r="E295" s="88" t="s">
        <v>1274</v>
      </c>
      <c r="F295" s="111">
        <v>0</v>
      </c>
      <c r="G295" s="160">
        <v>20</v>
      </c>
      <c r="H295" s="111">
        <v>0</v>
      </c>
      <c r="I295" s="111">
        <v>0</v>
      </c>
      <c r="J295" s="99"/>
      <c r="L295" s="113" t="s">
        <v>1281</v>
      </c>
      <c r="M295" s="119">
        <v>0</v>
      </c>
      <c r="N295" s="119">
        <v>0</v>
      </c>
      <c r="O295" s="119">
        <v>0</v>
      </c>
      <c r="P295" s="119">
        <v>0</v>
      </c>
      <c r="Q295" s="119">
        <v>0</v>
      </c>
      <c r="R295" s="119">
        <v>0</v>
      </c>
    </row>
    <row r="296" spans="5:18" x14ac:dyDescent="0.25">
      <c r="E296" s="88" t="s">
        <v>1276</v>
      </c>
      <c r="F296" s="111">
        <v>0</v>
      </c>
      <c r="G296" s="160">
        <v>0</v>
      </c>
      <c r="H296" s="111">
        <v>0</v>
      </c>
      <c r="I296" s="111">
        <v>0</v>
      </c>
      <c r="J296" s="99"/>
      <c r="L296" s="113" t="s">
        <v>1282</v>
      </c>
      <c r="M296" s="119">
        <v>0</v>
      </c>
      <c r="N296" s="119">
        <v>0</v>
      </c>
      <c r="O296" s="119">
        <v>0</v>
      </c>
      <c r="P296" s="119">
        <v>0</v>
      </c>
      <c r="Q296" s="119">
        <v>0</v>
      </c>
      <c r="R296" s="119">
        <v>0</v>
      </c>
    </row>
    <row r="297" spans="5:18" x14ac:dyDescent="0.25">
      <c r="E297" s="88" t="s">
        <v>1278</v>
      </c>
      <c r="F297" s="111">
        <v>0</v>
      </c>
      <c r="G297" s="160">
        <v>0</v>
      </c>
      <c r="H297" s="111">
        <v>0</v>
      </c>
      <c r="I297" s="111">
        <v>0</v>
      </c>
      <c r="J297" s="99"/>
      <c r="L297" s="113" t="s">
        <v>1283</v>
      </c>
      <c r="M297" s="119">
        <v>0</v>
      </c>
      <c r="N297" s="119">
        <v>0</v>
      </c>
      <c r="O297" s="119">
        <v>0</v>
      </c>
      <c r="P297" s="119">
        <v>0</v>
      </c>
      <c r="Q297" s="119">
        <v>0</v>
      </c>
      <c r="R297" s="119">
        <v>0</v>
      </c>
    </row>
    <row r="298" spans="5:18" x14ac:dyDescent="0.25">
      <c r="E298" s="88" t="s">
        <v>1284</v>
      </c>
      <c r="F298" s="111">
        <v>0</v>
      </c>
      <c r="G298" s="160">
        <v>109</v>
      </c>
      <c r="H298" s="111">
        <v>0</v>
      </c>
      <c r="I298" s="111">
        <v>0</v>
      </c>
      <c r="J298" s="99"/>
      <c r="L298" s="113" t="s">
        <v>1285</v>
      </c>
      <c r="M298" s="119">
        <v>0</v>
      </c>
      <c r="N298" s="119">
        <v>0</v>
      </c>
      <c r="O298" s="119">
        <v>0</v>
      </c>
      <c r="P298" s="119">
        <v>0</v>
      </c>
      <c r="Q298" s="119">
        <v>0</v>
      </c>
      <c r="R298" s="119">
        <v>0</v>
      </c>
    </row>
    <row r="299" spans="5:18" x14ac:dyDescent="0.25">
      <c r="E299" s="88" t="s">
        <v>1286</v>
      </c>
      <c r="F299" s="111">
        <v>0</v>
      </c>
      <c r="G299" s="160">
        <v>0</v>
      </c>
      <c r="H299" s="111">
        <v>0</v>
      </c>
      <c r="I299" s="111">
        <v>0</v>
      </c>
      <c r="J299" s="99"/>
      <c r="L299" s="113" t="s">
        <v>1287</v>
      </c>
      <c r="M299" s="119">
        <v>20</v>
      </c>
      <c r="N299" s="119">
        <v>0</v>
      </c>
      <c r="O299" s="119">
        <v>0</v>
      </c>
      <c r="P299" s="119">
        <v>0</v>
      </c>
      <c r="Q299" s="119">
        <v>20</v>
      </c>
      <c r="R299" s="119">
        <v>20</v>
      </c>
    </row>
    <row r="300" spans="5:18" x14ac:dyDescent="0.25">
      <c r="E300" s="88" t="s">
        <v>1288</v>
      </c>
      <c r="F300" s="111">
        <v>0</v>
      </c>
      <c r="G300" s="160">
        <v>0</v>
      </c>
      <c r="H300" s="111">
        <v>0</v>
      </c>
      <c r="I300" s="111">
        <v>0</v>
      </c>
      <c r="J300" s="99"/>
      <c r="L300" s="113" t="s">
        <v>1289</v>
      </c>
      <c r="M300" s="119">
        <v>20</v>
      </c>
      <c r="N300" s="119">
        <v>0</v>
      </c>
      <c r="O300" s="119">
        <v>0</v>
      </c>
      <c r="P300" s="119">
        <v>0</v>
      </c>
      <c r="Q300" s="119">
        <v>20</v>
      </c>
      <c r="R300" s="119">
        <v>20</v>
      </c>
    </row>
    <row r="301" spans="5:18" x14ac:dyDescent="0.25">
      <c r="E301" s="88" t="s">
        <v>1280</v>
      </c>
      <c r="F301" s="111">
        <v>0</v>
      </c>
      <c r="G301" s="160">
        <v>109</v>
      </c>
      <c r="H301" s="111">
        <v>0</v>
      </c>
      <c r="I301" s="111">
        <v>0</v>
      </c>
      <c r="J301" s="99"/>
      <c r="L301" s="113" t="s">
        <v>409</v>
      </c>
      <c r="M301" s="119">
        <v>30</v>
      </c>
      <c r="N301" s="119">
        <v>0</v>
      </c>
      <c r="O301" s="119">
        <v>30</v>
      </c>
      <c r="P301" s="119">
        <v>0</v>
      </c>
      <c r="Q301" s="119">
        <v>30</v>
      </c>
      <c r="R301" s="119">
        <v>0</v>
      </c>
    </row>
    <row r="302" spans="5:18" x14ac:dyDescent="0.25">
      <c r="E302" s="88" t="s">
        <v>1290</v>
      </c>
      <c r="F302" s="111">
        <v>0</v>
      </c>
      <c r="G302" s="160">
        <v>0</v>
      </c>
      <c r="H302" s="111">
        <v>0</v>
      </c>
      <c r="I302" s="111">
        <v>0</v>
      </c>
      <c r="J302" s="99"/>
      <c r="L302" s="113" t="s">
        <v>411</v>
      </c>
      <c r="M302" s="119">
        <v>0</v>
      </c>
      <c r="N302" s="119">
        <v>0</v>
      </c>
      <c r="O302" s="119">
        <v>0</v>
      </c>
      <c r="P302" s="119">
        <v>0</v>
      </c>
      <c r="Q302" s="119">
        <v>25</v>
      </c>
      <c r="R302" s="119">
        <v>25</v>
      </c>
    </row>
    <row r="303" spans="5:18" x14ac:dyDescent="0.25">
      <c r="E303" s="88" t="s">
        <v>1291</v>
      </c>
      <c r="F303" s="111">
        <v>0</v>
      </c>
      <c r="G303" s="160">
        <v>0</v>
      </c>
      <c r="H303" s="111">
        <v>0</v>
      </c>
      <c r="I303" s="111">
        <v>0</v>
      </c>
      <c r="J303" s="99"/>
    </row>
    <row r="304" spans="5:18" x14ac:dyDescent="0.25">
      <c r="E304" s="88" t="s">
        <v>1292</v>
      </c>
      <c r="F304" s="111">
        <v>0</v>
      </c>
      <c r="G304" s="160">
        <v>0</v>
      </c>
      <c r="H304" s="111">
        <v>0</v>
      </c>
      <c r="I304" s="111">
        <v>0</v>
      </c>
      <c r="J304" s="99"/>
    </row>
    <row r="305" spans="1:18" x14ac:dyDescent="0.25">
      <c r="E305" s="88" t="s">
        <v>1293</v>
      </c>
      <c r="F305" s="111">
        <v>0</v>
      </c>
      <c r="G305" s="160">
        <v>0</v>
      </c>
      <c r="H305" s="111">
        <v>0</v>
      </c>
      <c r="I305" s="111">
        <v>0</v>
      </c>
      <c r="J305" s="99"/>
    </row>
    <row r="306" spans="1:18" x14ac:dyDescent="0.25">
      <c r="E306" s="88" t="s">
        <v>409</v>
      </c>
      <c r="F306" s="111">
        <v>10</v>
      </c>
      <c r="G306" s="160">
        <v>40</v>
      </c>
      <c r="H306" s="111">
        <v>10</v>
      </c>
      <c r="I306" s="111">
        <v>10</v>
      </c>
      <c r="J306" s="99"/>
    </row>
    <row r="307" spans="1:18" x14ac:dyDescent="0.25">
      <c r="E307" s="88" t="s">
        <v>1294</v>
      </c>
      <c r="F307" s="111">
        <v>10</v>
      </c>
      <c r="G307" s="160">
        <v>40</v>
      </c>
      <c r="H307" s="111">
        <v>10</v>
      </c>
      <c r="I307" s="111">
        <v>10</v>
      </c>
      <c r="J307" s="99"/>
    </row>
    <row r="308" spans="1:18" x14ac:dyDescent="0.25">
      <c r="E308" s="88" t="s">
        <v>411</v>
      </c>
      <c r="F308" s="111">
        <v>0</v>
      </c>
      <c r="G308" s="160">
        <v>20</v>
      </c>
      <c r="H308" s="111">
        <v>20</v>
      </c>
      <c r="I308" s="111">
        <v>0</v>
      </c>
      <c r="J308" s="99"/>
    </row>
    <row r="309" spans="1:18" x14ac:dyDescent="0.25">
      <c r="E309" s="88" t="s">
        <v>1295</v>
      </c>
      <c r="F309" s="111">
        <v>0</v>
      </c>
      <c r="G309" s="160">
        <v>20</v>
      </c>
      <c r="H309" s="111">
        <v>20</v>
      </c>
      <c r="I309" s="111">
        <v>0</v>
      </c>
      <c r="J309" s="99"/>
    </row>
    <row r="310" spans="1:18" x14ac:dyDescent="0.25">
      <c r="A310" s="103">
        <v>510</v>
      </c>
      <c r="B310" s="104" t="s">
        <v>1296</v>
      </c>
      <c r="C310" s="104">
        <v>622</v>
      </c>
      <c r="D310" s="108"/>
      <c r="E310" s="88" t="s">
        <v>1297</v>
      </c>
      <c r="F310" s="111">
        <v>148</v>
      </c>
      <c r="G310" s="160">
        <v>232</v>
      </c>
      <c r="H310" s="111">
        <v>97</v>
      </c>
      <c r="I310" s="111">
        <v>88</v>
      </c>
      <c r="J310" s="99"/>
      <c r="L310" s="113" t="s">
        <v>1297</v>
      </c>
      <c r="M310" s="102">
        <v>97</v>
      </c>
      <c r="N310" s="102">
        <v>78</v>
      </c>
      <c r="O310" s="102">
        <v>96</v>
      </c>
      <c r="P310" s="102">
        <v>138</v>
      </c>
      <c r="Q310" s="102">
        <v>66</v>
      </c>
      <c r="R310" s="102">
        <v>71</v>
      </c>
    </row>
    <row r="311" spans="1:18" x14ac:dyDescent="0.25">
      <c r="E311" s="88" t="s">
        <v>1298</v>
      </c>
      <c r="F311" s="111">
        <v>2015</v>
      </c>
      <c r="G311" s="160">
        <v>2016</v>
      </c>
      <c r="H311" s="111">
        <v>2015</v>
      </c>
      <c r="I311" s="111">
        <v>2015</v>
      </c>
      <c r="J311" s="99"/>
      <c r="L311" s="113" t="s">
        <v>731</v>
      </c>
      <c r="M311" s="102">
        <v>97</v>
      </c>
      <c r="N311" s="102">
        <v>78</v>
      </c>
      <c r="O311" s="102">
        <v>96</v>
      </c>
      <c r="P311" s="102">
        <v>138</v>
      </c>
      <c r="Q311" s="102">
        <v>66</v>
      </c>
      <c r="R311" s="102">
        <v>71</v>
      </c>
    </row>
    <row r="312" spans="1:18" x14ac:dyDescent="0.25">
      <c r="E312" s="88" t="s">
        <v>731</v>
      </c>
      <c r="F312" s="111">
        <v>148</v>
      </c>
      <c r="G312" s="160">
        <v>232</v>
      </c>
      <c r="H312" s="111">
        <v>97</v>
      </c>
      <c r="I312" s="111">
        <v>88</v>
      </c>
      <c r="J312" s="99"/>
      <c r="L312" s="113" t="s">
        <v>1299</v>
      </c>
      <c r="M312" s="102">
        <v>97</v>
      </c>
      <c r="N312" s="102">
        <v>78</v>
      </c>
      <c r="O312" s="102">
        <v>96</v>
      </c>
      <c r="P312" s="102">
        <v>138</v>
      </c>
      <c r="Q312" s="102">
        <v>66</v>
      </c>
      <c r="R312" s="102">
        <v>71</v>
      </c>
    </row>
    <row r="313" spans="1:18" x14ac:dyDescent="0.25">
      <c r="E313" s="88" t="s">
        <v>1299</v>
      </c>
      <c r="F313" s="111">
        <v>148</v>
      </c>
      <c r="G313" s="160">
        <v>232</v>
      </c>
      <c r="H313" s="111">
        <v>97</v>
      </c>
      <c r="I313" s="111">
        <v>88</v>
      </c>
      <c r="J313" s="99"/>
      <c r="L313" s="113" t="s">
        <v>413</v>
      </c>
      <c r="M313" s="119">
        <v>0</v>
      </c>
      <c r="N313" s="119">
        <v>0</v>
      </c>
      <c r="O313" s="119">
        <v>0</v>
      </c>
      <c r="P313" s="119">
        <v>0</v>
      </c>
      <c r="Q313" s="119">
        <v>0</v>
      </c>
      <c r="R313" s="119">
        <v>0</v>
      </c>
    </row>
    <row r="314" spans="1:18" x14ac:dyDescent="0.25">
      <c r="A314" s="79" t="s">
        <v>1300</v>
      </c>
      <c r="B314" s="79" t="s">
        <v>1301</v>
      </c>
      <c r="C314" s="79">
        <v>140</v>
      </c>
      <c r="D314" s="79" t="s">
        <v>1302</v>
      </c>
      <c r="E314" s="88" t="s">
        <v>1303</v>
      </c>
      <c r="F314" s="111">
        <v>0</v>
      </c>
      <c r="G314" s="160">
        <v>0</v>
      </c>
      <c r="H314" s="111">
        <v>0</v>
      </c>
      <c r="I314" s="111">
        <v>0</v>
      </c>
      <c r="J314" s="99"/>
      <c r="L314" s="118" t="s">
        <v>1304</v>
      </c>
      <c r="M314" s="97">
        <v>0</v>
      </c>
      <c r="N314" s="97">
        <v>0</v>
      </c>
      <c r="O314" s="97">
        <v>0</v>
      </c>
      <c r="P314" s="97">
        <v>0</v>
      </c>
      <c r="Q314" s="97">
        <v>0</v>
      </c>
      <c r="R314" s="97">
        <v>0</v>
      </c>
    </row>
    <row r="315" spans="1:18" x14ac:dyDescent="0.25">
      <c r="D315" s="79" t="s">
        <v>1305</v>
      </c>
      <c r="E315" s="88" t="s">
        <v>1306</v>
      </c>
      <c r="F315" s="111">
        <v>0</v>
      </c>
      <c r="G315" s="160">
        <v>0</v>
      </c>
      <c r="H315" s="111">
        <v>0</v>
      </c>
      <c r="I315" s="111">
        <v>0</v>
      </c>
      <c r="J315" s="99"/>
      <c r="L315" s="113" t="s">
        <v>1307</v>
      </c>
      <c r="M315" s="119">
        <v>0</v>
      </c>
      <c r="N315" s="119">
        <v>0</v>
      </c>
      <c r="O315" s="119">
        <v>0</v>
      </c>
      <c r="P315" s="119">
        <v>0</v>
      </c>
      <c r="Q315" s="119">
        <v>0</v>
      </c>
      <c r="R315" s="119">
        <v>0</v>
      </c>
    </row>
    <row r="316" spans="1:18" x14ac:dyDescent="0.25">
      <c r="D316" s="79" t="s">
        <v>1308</v>
      </c>
      <c r="E316" s="88" t="s">
        <v>1309</v>
      </c>
      <c r="F316" s="111">
        <v>0</v>
      </c>
      <c r="G316" s="160">
        <v>0</v>
      </c>
      <c r="H316" s="111">
        <v>0</v>
      </c>
      <c r="I316" s="111">
        <v>0</v>
      </c>
      <c r="J316" s="99"/>
    </row>
    <row r="317" spans="1:18" x14ac:dyDescent="0.25">
      <c r="E317" s="132" t="s">
        <v>1304</v>
      </c>
      <c r="F317" s="128">
        <v>0</v>
      </c>
      <c r="G317" s="163">
        <v>0</v>
      </c>
      <c r="H317" s="128">
        <v>0</v>
      </c>
      <c r="I317" s="128">
        <v>0</v>
      </c>
      <c r="J317" s="129"/>
    </row>
    <row r="318" spans="1:18" x14ac:dyDescent="0.25">
      <c r="A318" s="79" t="s">
        <v>1310</v>
      </c>
      <c r="B318" s="79" t="s">
        <v>1311</v>
      </c>
      <c r="C318" s="107">
        <v>100</v>
      </c>
      <c r="D318" s="79" t="s">
        <v>1312</v>
      </c>
      <c r="E318" s="88"/>
      <c r="F318" s="111"/>
      <c r="G318" s="160"/>
      <c r="H318" s="111"/>
      <c r="I318" s="111"/>
      <c r="J318" s="99"/>
    </row>
    <row r="319" spans="1:18" x14ac:dyDescent="0.25">
      <c r="B319" s="79" t="s">
        <v>1313</v>
      </c>
      <c r="C319" s="79">
        <v>100</v>
      </c>
      <c r="E319" s="88" t="s">
        <v>1314</v>
      </c>
      <c r="F319" s="111">
        <v>0</v>
      </c>
      <c r="G319" s="160">
        <v>0</v>
      </c>
      <c r="H319" s="111">
        <v>0</v>
      </c>
      <c r="I319" s="111">
        <v>0</v>
      </c>
      <c r="J319" s="99"/>
    </row>
    <row r="320" spans="1:18" x14ac:dyDescent="0.25">
      <c r="B320" s="79" t="s">
        <v>1315</v>
      </c>
      <c r="C320" s="133" t="s">
        <v>1316</v>
      </c>
      <c r="E320" s="88" t="s">
        <v>1317</v>
      </c>
      <c r="F320" s="111">
        <v>0</v>
      </c>
      <c r="G320" s="160">
        <v>0</v>
      </c>
      <c r="H320" s="111">
        <v>0</v>
      </c>
      <c r="I320" s="111">
        <v>0</v>
      </c>
      <c r="J320" s="99"/>
    </row>
    <row r="321" spans="1:18" x14ac:dyDescent="0.25">
      <c r="E321" s="88" t="s">
        <v>1318</v>
      </c>
      <c r="F321" s="111">
        <v>0</v>
      </c>
      <c r="G321" s="160">
        <v>0</v>
      </c>
      <c r="H321" s="111">
        <v>0</v>
      </c>
      <c r="I321" s="111">
        <v>0</v>
      </c>
      <c r="J321" s="99"/>
    </row>
    <row r="322" spans="1:18" x14ac:dyDescent="0.25">
      <c r="A322" s="103">
        <v>520</v>
      </c>
      <c r="B322" s="104" t="s">
        <v>1319</v>
      </c>
      <c r="C322" s="104">
        <v>2250</v>
      </c>
      <c r="D322" s="104"/>
      <c r="E322" s="88" t="s">
        <v>1320</v>
      </c>
      <c r="F322" s="128">
        <v>0</v>
      </c>
      <c r="G322" s="163">
        <v>21</v>
      </c>
      <c r="H322" s="128">
        <v>0</v>
      </c>
      <c r="I322" s="128">
        <v>266</v>
      </c>
      <c r="J322" s="129"/>
      <c r="L322" s="113" t="s">
        <v>1320</v>
      </c>
      <c r="M322" s="117">
        <v>572</v>
      </c>
      <c r="N322" s="117">
        <v>5</v>
      </c>
      <c r="O322" s="117">
        <v>55</v>
      </c>
      <c r="P322" s="117">
        <v>145</v>
      </c>
      <c r="Q322" s="117">
        <v>0</v>
      </c>
      <c r="R322" s="117">
        <v>191</v>
      </c>
    </row>
    <row r="323" spans="1:18" x14ac:dyDescent="0.25">
      <c r="E323" s="88" t="s">
        <v>1321</v>
      </c>
      <c r="F323" s="111">
        <v>2015</v>
      </c>
      <c r="G323" s="160">
        <v>2016</v>
      </c>
      <c r="H323" s="111">
        <v>2015</v>
      </c>
      <c r="I323" s="111">
        <v>2015</v>
      </c>
      <c r="J323" s="99"/>
      <c r="L323" s="113" t="s">
        <v>1322</v>
      </c>
      <c r="M323" s="134">
        <v>28</v>
      </c>
      <c r="N323" s="134">
        <v>1</v>
      </c>
      <c r="O323" s="134">
        <v>5</v>
      </c>
      <c r="P323" s="134">
        <v>11</v>
      </c>
      <c r="Q323" s="134">
        <v>0</v>
      </c>
      <c r="R323" s="134">
        <v>21</v>
      </c>
    </row>
    <row r="324" spans="1:18" x14ac:dyDescent="0.25">
      <c r="E324" s="88" t="s">
        <v>1322</v>
      </c>
      <c r="F324" s="111">
        <v>0</v>
      </c>
      <c r="G324" s="160">
        <v>1</v>
      </c>
      <c r="H324" s="111">
        <v>0</v>
      </c>
      <c r="I324" s="111">
        <v>37</v>
      </c>
      <c r="J324" s="99"/>
      <c r="L324" s="113" t="s">
        <v>1323</v>
      </c>
      <c r="M324" s="134">
        <v>14</v>
      </c>
      <c r="N324" s="134">
        <v>0</v>
      </c>
      <c r="O324" s="134">
        <v>3</v>
      </c>
      <c r="P324" s="134">
        <v>9</v>
      </c>
      <c r="Q324" s="134">
        <v>0</v>
      </c>
      <c r="R324" s="134">
        <v>9</v>
      </c>
    </row>
    <row r="325" spans="1:18" x14ac:dyDescent="0.25">
      <c r="E325" s="88" t="s">
        <v>1324</v>
      </c>
      <c r="F325" s="111">
        <v>0</v>
      </c>
      <c r="G325" s="160">
        <v>0</v>
      </c>
      <c r="H325" s="111">
        <v>0</v>
      </c>
      <c r="I325" s="111">
        <v>0</v>
      </c>
      <c r="J325" s="99"/>
      <c r="L325" s="113" t="s">
        <v>1325</v>
      </c>
      <c r="M325" s="134">
        <v>0</v>
      </c>
      <c r="N325" s="134">
        <v>0</v>
      </c>
      <c r="O325" s="134">
        <v>0</v>
      </c>
      <c r="P325" s="134">
        <v>0</v>
      </c>
      <c r="Q325" s="134">
        <v>0</v>
      </c>
      <c r="R325" s="134">
        <v>0</v>
      </c>
    </row>
    <row r="326" spans="1:18" x14ac:dyDescent="0.25">
      <c r="E326" s="88" t="s">
        <v>1326</v>
      </c>
      <c r="F326" s="111">
        <v>0</v>
      </c>
      <c r="G326" s="160">
        <v>1</v>
      </c>
      <c r="H326" s="111">
        <v>0</v>
      </c>
      <c r="I326" s="111">
        <v>37</v>
      </c>
      <c r="J326" s="99"/>
      <c r="L326" s="113" t="s">
        <v>1327</v>
      </c>
      <c r="M326" s="134">
        <v>271</v>
      </c>
      <c r="N326" s="134">
        <v>1031</v>
      </c>
      <c r="O326" s="134">
        <v>0</v>
      </c>
      <c r="P326" s="134">
        <v>0</v>
      </c>
      <c r="Q326" s="134">
        <v>0</v>
      </c>
      <c r="R326" s="134">
        <v>623</v>
      </c>
    </row>
    <row r="327" spans="1:18" x14ac:dyDescent="0.25">
      <c r="E327" s="88" t="s">
        <v>1323</v>
      </c>
      <c r="F327" s="111">
        <v>0</v>
      </c>
      <c r="G327" s="160">
        <v>3</v>
      </c>
      <c r="H327" s="111">
        <v>0</v>
      </c>
      <c r="I327" s="111">
        <v>12</v>
      </c>
      <c r="J327" s="99"/>
    </row>
    <row r="328" spans="1:18" x14ac:dyDescent="0.25">
      <c r="E328" s="88" t="s">
        <v>1328</v>
      </c>
      <c r="F328" s="111">
        <v>0</v>
      </c>
      <c r="G328" s="160">
        <v>0</v>
      </c>
      <c r="H328" s="111">
        <v>0</v>
      </c>
      <c r="I328" s="111">
        <v>0</v>
      </c>
      <c r="J328" s="99"/>
    </row>
    <row r="329" spans="1:18" x14ac:dyDescent="0.25">
      <c r="E329" s="88" t="s">
        <v>1329</v>
      </c>
      <c r="F329" s="111">
        <v>0</v>
      </c>
      <c r="G329" s="160">
        <v>3</v>
      </c>
      <c r="H329" s="111">
        <v>0</v>
      </c>
      <c r="I329" s="111">
        <v>12</v>
      </c>
      <c r="J329" s="99"/>
    </row>
    <row r="330" spans="1:18" x14ac:dyDescent="0.25">
      <c r="E330" s="88" t="s">
        <v>1325</v>
      </c>
      <c r="F330" s="111">
        <v>0</v>
      </c>
      <c r="G330" s="160">
        <v>0</v>
      </c>
      <c r="H330" s="111">
        <v>0</v>
      </c>
      <c r="I330" s="111">
        <v>0</v>
      </c>
      <c r="J330" s="99"/>
    </row>
    <row r="331" spans="1:18" x14ac:dyDescent="0.25">
      <c r="E331" s="88" t="s">
        <v>1330</v>
      </c>
      <c r="F331" s="111">
        <v>0</v>
      </c>
      <c r="G331" s="160">
        <v>0</v>
      </c>
      <c r="H331" s="111">
        <v>0</v>
      </c>
      <c r="I331" s="111">
        <v>0</v>
      </c>
      <c r="J331" s="99"/>
    </row>
    <row r="332" spans="1:18" x14ac:dyDescent="0.25">
      <c r="E332" s="88" t="s">
        <v>1331</v>
      </c>
      <c r="F332" s="111">
        <v>0</v>
      </c>
      <c r="G332" s="160">
        <v>0</v>
      </c>
      <c r="H332" s="111">
        <v>0</v>
      </c>
      <c r="I332" s="111">
        <v>0</v>
      </c>
      <c r="J332" s="99"/>
    </row>
    <row r="333" spans="1:18" x14ac:dyDescent="0.25">
      <c r="E333" s="88" t="s">
        <v>1332</v>
      </c>
      <c r="F333" s="111">
        <v>0</v>
      </c>
      <c r="G333" s="160">
        <v>0</v>
      </c>
      <c r="H333" s="111">
        <v>0</v>
      </c>
      <c r="I333" s="111">
        <v>0</v>
      </c>
      <c r="J333" s="99"/>
    </row>
    <row r="334" spans="1:18" x14ac:dyDescent="0.25">
      <c r="E334" s="88" t="s">
        <v>1333</v>
      </c>
      <c r="F334" s="111">
        <v>0</v>
      </c>
      <c r="G334" s="160">
        <v>0</v>
      </c>
      <c r="H334" s="111">
        <v>0</v>
      </c>
      <c r="I334" s="111">
        <v>0</v>
      </c>
      <c r="J334" s="99"/>
    </row>
    <row r="335" spans="1:18" x14ac:dyDescent="0.25">
      <c r="E335" s="88" t="s">
        <v>1334</v>
      </c>
      <c r="F335" s="111">
        <v>0</v>
      </c>
      <c r="G335" s="160">
        <v>0</v>
      </c>
      <c r="H335" s="111">
        <v>0</v>
      </c>
      <c r="I335" s="111">
        <v>0</v>
      </c>
      <c r="J335" s="99"/>
    </row>
    <row r="336" spans="1:18" x14ac:dyDescent="0.25">
      <c r="E336" s="88" t="s">
        <v>1335</v>
      </c>
      <c r="F336" s="111">
        <v>0</v>
      </c>
      <c r="G336" s="160">
        <v>0</v>
      </c>
      <c r="H336" s="111">
        <v>0</v>
      </c>
      <c r="I336" s="111">
        <v>0</v>
      </c>
      <c r="J336" s="99"/>
    </row>
    <row r="337" spans="1:18" x14ac:dyDescent="0.25">
      <c r="E337" s="88" t="s">
        <v>1336</v>
      </c>
      <c r="F337" s="111">
        <v>0</v>
      </c>
      <c r="G337" s="160">
        <v>0</v>
      </c>
      <c r="H337" s="111">
        <v>0</v>
      </c>
      <c r="I337" s="111">
        <v>0</v>
      </c>
      <c r="J337" s="99"/>
    </row>
    <row r="338" spans="1:18" x14ac:dyDescent="0.25">
      <c r="E338" s="88" t="s">
        <v>1337</v>
      </c>
      <c r="F338" s="111">
        <v>0</v>
      </c>
      <c r="G338" s="160">
        <v>0</v>
      </c>
      <c r="H338" s="111">
        <v>0</v>
      </c>
      <c r="I338" s="111">
        <v>0</v>
      </c>
      <c r="J338" s="99"/>
    </row>
    <row r="339" spans="1:18" x14ac:dyDescent="0.25">
      <c r="A339" s="103">
        <v>530</v>
      </c>
      <c r="B339" s="104" t="s">
        <v>1338</v>
      </c>
      <c r="C339" s="116">
        <v>1600</v>
      </c>
      <c r="D339" s="104"/>
      <c r="E339" s="88" t="s">
        <v>1339</v>
      </c>
      <c r="F339" s="111">
        <v>0</v>
      </c>
      <c r="G339" s="160">
        <v>0</v>
      </c>
      <c r="H339" s="111">
        <v>0</v>
      </c>
      <c r="I339" s="111">
        <v>0</v>
      </c>
      <c r="J339" s="99"/>
      <c r="L339" s="113" t="s">
        <v>1339</v>
      </c>
      <c r="M339" s="102">
        <v>84</v>
      </c>
      <c r="N339" s="102">
        <v>0</v>
      </c>
      <c r="O339" s="102">
        <v>0</v>
      </c>
      <c r="P339" s="102">
        <v>84</v>
      </c>
      <c r="Q339" s="102">
        <v>0</v>
      </c>
      <c r="R339" s="102">
        <v>0</v>
      </c>
    </row>
    <row r="340" spans="1:18" x14ac:dyDescent="0.25">
      <c r="E340" s="88" t="s">
        <v>1340</v>
      </c>
      <c r="F340" s="111">
        <v>2015</v>
      </c>
      <c r="G340" s="160">
        <v>2016</v>
      </c>
      <c r="H340" s="111">
        <v>2015</v>
      </c>
      <c r="I340" s="111">
        <v>2015</v>
      </c>
      <c r="J340" s="99"/>
      <c r="L340" s="113" t="s">
        <v>1341</v>
      </c>
      <c r="M340" s="134">
        <v>36</v>
      </c>
      <c r="N340" s="134">
        <v>0</v>
      </c>
      <c r="O340" s="134">
        <v>0</v>
      </c>
      <c r="P340" s="134">
        <v>23</v>
      </c>
      <c r="Q340" s="134">
        <v>0</v>
      </c>
      <c r="R340" s="134">
        <v>0</v>
      </c>
    </row>
    <row r="341" spans="1:18" x14ac:dyDescent="0.25">
      <c r="E341" s="88" t="s">
        <v>1342</v>
      </c>
      <c r="F341" s="111">
        <v>0</v>
      </c>
      <c r="G341" s="160">
        <v>0</v>
      </c>
      <c r="H341" s="111">
        <v>0</v>
      </c>
      <c r="I341" s="111">
        <v>0</v>
      </c>
      <c r="J341" s="99"/>
    </row>
    <row r="342" spans="1:18" x14ac:dyDescent="0.25">
      <c r="E342" s="88" t="s">
        <v>1343</v>
      </c>
      <c r="F342" s="111">
        <v>0</v>
      </c>
      <c r="G342" s="160">
        <v>0</v>
      </c>
      <c r="H342" s="111">
        <v>0</v>
      </c>
      <c r="I342" s="111">
        <v>0</v>
      </c>
      <c r="J342" s="99"/>
    </row>
    <row r="343" spans="1:18" x14ac:dyDescent="0.25">
      <c r="A343" s="103">
        <v>540</v>
      </c>
      <c r="B343" s="104" t="s">
        <v>1344</v>
      </c>
      <c r="C343" s="104">
        <v>570</v>
      </c>
      <c r="D343" s="104"/>
      <c r="E343" s="88" t="s">
        <v>1345</v>
      </c>
      <c r="F343" s="111">
        <v>0</v>
      </c>
      <c r="G343" s="160">
        <v>0</v>
      </c>
      <c r="H343" s="111">
        <v>0</v>
      </c>
      <c r="I343" s="111">
        <v>0</v>
      </c>
      <c r="J343" s="99"/>
      <c r="L343" s="113" t="s">
        <v>1345</v>
      </c>
      <c r="M343" s="102">
        <v>15</v>
      </c>
      <c r="N343" s="102">
        <v>0</v>
      </c>
      <c r="O343" s="102">
        <v>15</v>
      </c>
      <c r="P343" s="102">
        <v>0</v>
      </c>
      <c r="Q343" s="102">
        <v>30</v>
      </c>
      <c r="R343" s="102">
        <v>0</v>
      </c>
    </row>
    <row r="344" spans="1:18" x14ac:dyDescent="0.25">
      <c r="E344" s="88" t="s">
        <v>1346</v>
      </c>
      <c r="F344" s="111">
        <v>2015</v>
      </c>
      <c r="G344" s="160">
        <v>2016</v>
      </c>
      <c r="H344" s="111">
        <v>2015</v>
      </c>
      <c r="I344" s="111">
        <v>2015</v>
      </c>
      <c r="J344" s="99"/>
      <c r="L344" s="113" t="s">
        <v>439</v>
      </c>
      <c r="M344" s="134">
        <v>0</v>
      </c>
      <c r="N344" s="134">
        <v>0</v>
      </c>
      <c r="O344" s="134">
        <v>0</v>
      </c>
      <c r="P344" s="134">
        <v>0</v>
      </c>
      <c r="Q344" s="134">
        <v>0</v>
      </c>
      <c r="R344" s="134">
        <v>0</v>
      </c>
    </row>
    <row r="345" spans="1:18" x14ac:dyDescent="0.25">
      <c r="E345" s="88" t="s">
        <v>439</v>
      </c>
      <c r="F345" s="111">
        <v>0</v>
      </c>
      <c r="G345" s="160">
        <v>0</v>
      </c>
      <c r="H345" s="111">
        <v>0</v>
      </c>
      <c r="I345" s="111">
        <v>0</v>
      </c>
      <c r="J345" s="99"/>
      <c r="L345" s="96" t="s">
        <v>1347</v>
      </c>
      <c r="M345" s="102">
        <v>0</v>
      </c>
      <c r="N345" s="102">
        <v>0</v>
      </c>
      <c r="O345" s="102">
        <v>0</v>
      </c>
      <c r="P345" s="102">
        <v>0</v>
      </c>
      <c r="Q345" s="102">
        <v>0</v>
      </c>
      <c r="R345" s="102">
        <v>0</v>
      </c>
    </row>
    <row r="346" spans="1:18" x14ac:dyDescent="0.25">
      <c r="E346" s="88" t="s">
        <v>1347</v>
      </c>
      <c r="F346" s="111">
        <v>0</v>
      </c>
      <c r="G346" s="160">
        <v>0</v>
      </c>
      <c r="H346" s="111">
        <v>0</v>
      </c>
      <c r="I346" s="111">
        <v>0</v>
      </c>
      <c r="J346" s="99"/>
      <c r="L346" s="96" t="s">
        <v>448</v>
      </c>
      <c r="M346" s="102">
        <v>15</v>
      </c>
      <c r="N346" s="102">
        <v>0</v>
      </c>
      <c r="O346" s="102">
        <v>15</v>
      </c>
      <c r="P346" s="102">
        <v>0</v>
      </c>
      <c r="Q346" s="102">
        <v>30</v>
      </c>
      <c r="R346" s="102">
        <v>0</v>
      </c>
    </row>
    <row r="347" spans="1:18" x14ac:dyDescent="0.25">
      <c r="E347" s="88" t="s">
        <v>442</v>
      </c>
      <c r="F347" s="111">
        <v>0</v>
      </c>
      <c r="G347" s="160">
        <v>0</v>
      </c>
      <c r="H347" s="111">
        <v>0</v>
      </c>
      <c r="I347" s="111">
        <v>0</v>
      </c>
      <c r="J347" s="99"/>
      <c r="L347" s="96" t="s">
        <v>1348</v>
      </c>
      <c r="M347" s="102">
        <v>0</v>
      </c>
      <c r="N347" s="102">
        <v>0</v>
      </c>
      <c r="O347" s="102">
        <v>0</v>
      </c>
      <c r="P347" s="102">
        <v>0</v>
      </c>
      <c r="Q347" s="102">
        <v>0</v>
      </c>
      <c r="R347" s="102">
        <v>0</v>
      </c>
    </row>
    <row r="348" spans="1:18" x14ac:dyDescent="0.25">
      <c r="E348" s="88" t="s">
        <v>1349</v>
      </c>
      <c r="F348" s="111">
        <v>0</v>
      </c>
      <c r="G348" s="160">
        <v>0</v>
      </c>
      <c r="H348" s="111">
        <v>0</v>
      </c>
      <c r="I348" s="111">
        <v>0</v>
      </c>
      <c r="J348" s="99"/>
    </row>
    <row r="349" spans="1:18" x14ac:dyDescent="0.25">
      <c r="E349" s="88" t="s">
        <v>445</v>
      </c>
      <c r="F349" s="111">
        <v>0</v>
      </c>
      <c r="G349" s="160">
        <v>0</v>
      </c>
      <c r="H349" s="111">
        <v>0</v>
      </c>
      <c r="I349" s="111">
        <v>0</v>
      </c>
      <c r="J349" s="99"/>
    </row>
    <row r="350" spans="1:18" x14ac:dyDescent="0.25">
      <c r="E350" s="88" t="s">
        <v>1350</v>
      </c>
      <c r="F350" s="111">
        <v>0</v>
      </c>
      <c r="G350" s="160">
        <v>0</v>
      </c>
      <c r="H350" s="111">
        <v>0</v>
      </c>
      <c r="I350" s="111">
        <v>0</v>
      </c>
      <c r="J350" s="99"/>
    </row>
    <row r="351" spans="1:18" x14ac:dyDescent="0.25">
      <c r="E351" s="88" t="s">
        <v>448</v>
      </c>
      <c r="F351" s="111">
        <v>0</v>
      </c>
      <c r="G351" s="160">
        <v>0</v>
      </c>
      <c r="H351" s="111">
        <v>0</v>
      </c>
      <c r="I351" s="111">
        <v>0</v>
      </c>
      <c r="J351" s="99"/>
    </row>
    <row r="352" spans="1:18" x14ac:dyDescent="0.25">
      <c r="E352" s="88" t="s">
        <v>451</v>
      </c>
      <c r="F352" s="111">
        <v>0</v>
      </c>
      <c r="G352" s="160">
        <v>0</v>
      </c>
      <c r="H352" s="111">
        <v>0</v>
      </c>
      <c r="I352" s="111">
        <v>0</v>
      </c>
      <c r="J352" s="99"/>
    </row>
    <row r="353" spans="1:18" x14ac:dyDescent="0.25">
      <c r="E353" s="88" t="s">
        <v>1351</v>
      </c>
      <c r="F353" s="111">
        <v>0</v>
      </c>
      <c r="G353" s="160">
        <v>0</v>
      </c>
      <c r="H353" s="111">
        <v>0</v>
      </c>
      <c r="I353" s="111">
        <v>0</v>
      </c>
      <c r="J353" s="99"/>
    </row>
    <row r="354" spans="1:18" x14ac:dyDescent="0.25">
      <c r="E354" s="88" t="s">
        <v>1352</v>
      </c>
      <c r="F354" s="111">
        <v>0</v>
      </c>
      <c r="G354" s="160">
        <v>0</v>
      </c>
      <c r="H354" s="111">
        <v>0</v>
      </c>
      <c r="I354" s="111">
        <v>0</v>
      </c>
      <c r="J354" s="99"/>
    </row>
    <row r="355" spans="1:18" x14ac:dyDescent="0.25">
      <c r="A355" s="103">
        <v>610</v>
      </c>
      <c r="B355" s="104" t="s">
        <v>1353</v>
      </c>
      <c r="C355" s="104">
        <v>395</v>
      </c>
      <c r="D355" s="104"/>
      <c r="E355" s="88" t="s">
        <v>1354</v>
      </c>
      <c r="F355" s="111">
        <v>0</v>
      </c>
      <c r="G355" s="160">
        <v>0</v>
      </c>
      <c r="H355" s="111">
        <v>0</v>
      </c>
      <c r="I355" s="111">
        <v>0</v>
      </c>
      <c r="J355" s="99"/>
      <c r="L355" s="96" t="s">
        <v>1354</v>
      </c>
      <c r="M355" s="102">
        <v>0</v>
      </c>
      <c r="N355" s="102">
        <v>0</v>
      </c>
      <c r="O355" s="102">
        <v>0</v>
      </c>
      <c r="P355" s="102">
        <v>0</v>
      </c>
      <c r="Q355" s="102">
        <v>44</v>
      </c>
      <c r="R355" s="102">
        <v>0</v>
      </c>
    </row>
    <row r="356" spans="1:18" x14ac:dyDescent="0.25">
      <c r="E356" s="88" t="s">
        <v>1355</v>
      </c>
      <c r="F356" s="111">
        <v>2015</v>
      </c>
      <c r="G356" s="160">
        <v>2016</v>
      </c>
      <c r="H356" s="111">
        <v>2015</v>
      </c>
      <c r="I356" s="111">
        <v>2015</v>
      </c>
      <c r="J356" s="99"/>
      <c r="L356" s="96" t="s">
        <v>1356</v>
      </c>
      <c r="M356" s="135">
        <v>0</v>
      </c>
      <c r="N356" s="135">
        <v>0</v>
      </c>
      <c r="O356" s="135">
        <v>0</v>
      </c>
      <c r="P356" s="135">
        <v>0</v>
      </c>
      <c r="Q356" s="135">
        <v>40</v>
      </c>
      <c r="R356" s="135">
        <v>0</v>
      </c>
    </row>
    <row r="357" spans="1:18" x14ac:dyDescent="0.25">
      <c r="E357" s="88" t="s">
        <v>1356</v>
      </c>
      <c r="F357" s="119">
        <v>0</v>
      </c>
      <c r="G357" s="162">
        <v>0</v>
      </c>
      <c r="H357" s="119">
        <v>0</v>
      </c>
      <c r="I357" s="119">
        <v>0</v>
      </c>
      <c r="J357" s="99"/>
      <c r="L357" s="96" t="s">
        <v>1357</v>
      </c>
      <c r="M357" s="135">
        <v>0</v>
      </c>
      <c r="N357" s="135">
        <v>0</v>
      </c>
      <c r="O357" s="135">
        <v>0</v>
      </c>
      <c r="P357" s="135">
        <v>0</v>
      </c>
      <c r="Q357" s="135">
        <v>0</v>
      </c>
      <c r="R357" s="135">
        <v>0</v>
      </c>
    </row>
    <row r="358" spans="1:18" x14ac:dyDescent="0.25">
      <c r="E358" s="88" t="s">
        <v>1357</v>
      </c>
      <c r="F358" s="111">
        <v>0</v>
      </c>
      <c r="G358" s="160">
        <v>0</v>
      </c>
      <c r="H358" s="111">
        <v>0</v>
      </c>
      <c r="I358" s="111">
        <v>0</v>
      </c>
      <c r="J358" s="99"/>
      <c r="L358" s="96" t="s">
        <v>1358</v>
      </c>
      <c r="M358" s="135">
        <v>0</v>
      </c>
      <c r="N358" s="135">
        <v>0</v>
      </c>
      <c r="O358" s="135">
        <v>0</v>
      </c>
      <c r="P358" s="135">
        <v>0</v>
      </c>
      <c r="Q358" s="135">
        <v>0</v>
      </c>
      <c r="R358" s="135">
        <v>0</v>
      </c>
    </row>
    <row r="359" spans="1:18" x14ac:dyDescent="0.25">
      <c r="E359" s="88" t="s">
        <v>1358</v>
      </c>
      <c r="F359" s="111">
        <v>0</v>
      </c>
      <c r="G359" s="160">
        <v>0</v>
      </c>
      <c r="H359" s="111">
        <v>0</v>
      </c>
      <c r="I359" s="111">
        <v>0</v>
      </c>
      <c r="J359" s="99"/>
      <c r="L359" s="96" t="s">
        <v>1359</v>
      </c>
      <c r="M359" s="102">
        <v>0</v>
      </c>
      <c r="N359" s="102">
        <v>0</v>
      </c>
      <c r="O359" s="102">
        <v>0</v>
      </c>
      <c r="P359" s="102">
        <v>0</v>
      </c>
      <c r="Q359" s="102">
        <v>10</v>
      </c>
      <c r="R359" s="102">
        <v>0</v>
      </c>
    </row>
    <row r="360" spans="1:18" x14ac:dyDescent="0.25">
      <c r="E360" s="88" t="s">
        <v>1359</v>
      </c>
      <c r="F360" s="111">
        <v>0</v>
      </c>
      <c r="G360" s="160">
        <v>0</v>
      </c>
      <c r="H360" s="111">
        <v>0</v>
      </c>
      <c r="I360" s="111">
        <v>0</v>
      </c>
      <c r="J360" s="99"/>
      <c r="L360" s="96" t="s">
        <v>1360</v>
      </c>
      <c r="M360" s="102">
        <v>0</v>
      </c>
      <c r="N360" s="102">
        <v>0</v>
      </c>
      <c r="O360" s="102">
        <v>0</v>
      </c>
      <c r="P360" s="102">
        <v>0</v>
      </c>
      <c r="Q360" s="102">
        <v>0</v>
      </c>
      <c r="R360" s="102">
        <v>0</v>
      </c>
    </row>
    <row r="361" spans="1:18" x14ac:dyDescent="0.25">
      <c r="E361" s="88" t="s">
        <v>1360</v>
      </c>
      <c r="F361" s="111">
        <v>0</v>
      </c>
      <c r="G361" s="160">
        <v>0</v>
      </c>
      <c r="H361" s="111">
        <v>0</v>
      </c>
      <c r="I361" s="111">
        <v>0</v>
      </c>
      <c r="J361" s="99"/>
      <c r="L361" s="96" t="s">
        <v>1361</v>
      </c>
      <c r="M361" s="102">
        <v>0</v>
      </c>
      <c r="N361" s="102">
        <v>0</v>
      </c>
      <c r="O361" s="102">
        <v>0</v>
      </c>
      <c r="P361" s="102">
        <v>0</v>
      </c>
      <c r="Q361" s="102">
        <v>0</v>
      </c>
      <c r="R361" s="102">
        <v>0</v>
      </c>
    </row>
    <row r="362" spans="1:18" x14ac:dyDescent="0.25">
      <c r="E362" s="88" t="s">
        <v>1361</v>
      </c>
      <c r="F362" s="111">
        <v>0</v>
      </c>
      <c r="G362" s="160">
        <v>0</v>
      </c>
      <c r="H362" s="111">
        <v>0</v>
      </c>
      <c r="I362" s="111">
        <v>0</v>
      </c>
      <c r="J362" s="99"/>
      <c r="L362" s="96" t="s">
        <v>1362</v>
      </c>
      <c r="M362" s="102">
        <v>0</v>
      </c>
      <c r="N362" s="102">
        <v>0</v>
      </c>
      <c r="O362" s="102">
        <v>0</v>
      </c>
      <c r="P362" s="102">
        <v>0</v>
      </c>
      <c r="Q362" s="102">
        <v>0</v>
      </c>
      <c r="R362" s="102">
        <v>0</v>
      </c>
    </row>
    <row r="363" spans="1:18" x14ac:dyDescent="0.25">
      <c r="E363" s="88" t="s">
        <v>1362</v>
      </c>
      <c r="F363" s="111">
        <v>0</v>
      </c>
      <c r="G363" s="160">
        <v>0</v>
      </c>
      <c r="H363" s="111">
        <v>0</v>
      </c>
      <c r="I363" s="111">
        <v>0</v>
      </c>
      <c r="J363" s="99"/>
      <c r="L363" s="96" t="s">
        <v>1363</v>
      </c>
      <c r="M363" s="102">
        <v>0</v>
      </c>
      <c r="N363" s="102">
        <v>0</v>
      </c>
      <c r="O363" s="102">
        <v>0</v>
      </c>
      <c r="P363" s="102">
        <v>0</v>
      </c>
      <c r="Q363" s="102">
        <v>8.75</v>
      </c>
      <c r="R363" s="102">
        <v>0</v>
      </c>
    </row>
    <row r="364" spans="1:18" x14ac:dyDescent="0.25">
      <c r="E364" s="88" t="s">
        <v>1363</v>
      </c>
      <c r="F364" s="111">
        <v>0</v>
      </c>
      <c r="G364" s="160">
        <v>0</v>
      </c>
      <c r="H364" s="111">
        <v>0</v>
      </c>
      <c r="I364" s="111">
        <v>0</v>
      </c>
      <c r="J364" s="99"/>
      <c r="L364" s="96" t="s">
        <v>1364</v>
      </c>
      <c r="M364" s="102">
        <v>0</v>
      </c>
      <c r="N364" s="102">
        <v>0</v>
      </c>
      <c r="O364" s="102">
        <v>0</v>
      </c>
      <c r="P364" s="102">
        <v>0</v>
      </c>
      <c r="Q364" s="102">
        <v>0</v>
      </c>
      <c r="R364" s="102">
        <v>0</v>
      </c>
    </row>
    <row r="365" spans="1:18" x14ac:dyDescent="0.25">
      <c r="E365" s="88" t="s">
        <v>1365</v>
      </c>
      <c r="F365" s="111">
        <v>0</v>
      </c>
      <c r="G365" s="160">
        <v>0</v>
      </c>
      <c r="H365" s="111">
        <v>0</v>
      </c>
      <c r="I365" s="111">
        <v>0</v>
      </c>
      <c r="J365" s="99"/>
      <c r="L365" s="96" t="s">
        <v>1366</v>
      </c>
      <c r="M365" s="102">
        <v>0</v>
      </c>
      <c r="N365" s="102">
        <v>0</v>
      </c>
      <c r="O365" s="102">
        <v>0</v>
      </c>
      <c r="P365" s="102">
        <v>0</v>
      </c>
      <c r="Q365" s="102">
        <v>0</v>
      </c>
      <c r="R365" s="102">
        <v>0</v>
      </c>
    </row>
    <row r="366" spans="1:18" x14ac:dyDescent="0.25">
      <c r="E366" s="88" t="s">
        <v>1367</v>
      </c>
      <c r="F366" s="111">
        <v>0</v>
      </c>
      <c r="G366" s="160">
        <v>0</v>
      </c>
      <c r="H366" s="111">
        <v>0</v>
      </c>
      <c r="I366" s="111">
        <v>0</v>
      </c>
      <c r="J366" s="99"/>
      <c r="L366" s="96" t="s">
        <v>1368</v>
      </c>
      <c r="M366" s="102">
        <v>0</v>
      </c>
      <c r="N366" s="102">
        <v>0</v>
      </c>
      <c r="O366" s="102">
        <v>0</v>
      </c>
      <c r="P366" s="102">
        <v>0</v>
      </c>
      <c r="Q366" s="102">
        <v>0</v>
      </c>
      <c r="R366" s="102">
        <v>0</v>
      </c>
    </row>
    <row r="367" spans="1:18" x14ac:dyDescent="0.25">
      <c r="E367" s="88" t="s">
        <v>1369</v>
      </c>
      <c r="F367" s="111">
        <v>0</v>
      </c>
      <c r="G367" s="160">
        <v>0</v>
      </c>
      <c r="H367" s="111">
        <v>0</v>
      </c>
      <c r="I367" s="111">
        <v>0</v>
      </c>
      <c r="J367" s="99"/>
      <c r="L367" s="96" t="s">
        <v>1370</v>
      </c>
      <c r="M367" s="102">
        <v>0</v>
      </c>
      <c r="N367" s="102">
        <v>0</v>
      </c>
      <c r="O367" s="102">
        <v>0</v>
      </c>
      <c r="P367" s="102">
        <v>0</v>
      </c>
      <c r="Q367" s="102">
        <v>0</v>
      </c>
      <c r="R367" s="102">
        <v>0</v>
      </c>
    </row>
    <row r="368" spans="1:18" x14ac:dyDescent="0.25">
      <c r="E368" s="88" t="s">
        <v>1371</v>
      </c>
      <c r="F368" s="111">
        <v>0</v>
      </c>
      <c r="G368" s="160">
        <v>0</v>
      </c>
      <c r="H368" s="111">
        <v>0</v>
      </c>
      <c r="I368" s="111">
        <v>0</v>
      </c>
      <c r="J368" s="99"/>
      <c r="L368" s="96" t="s">
        <v>1372</v>
      </c>
      <c r="M368" s="135">
        <v>0</v>
      </c>
      <c r="N368" s="135">
        <v>0</v>
      </c>
      <c r="O368" s="135">
        <v>0</v>
      </c>
      <c r="P368" s="135">
        <v>0</v>
      </c>
      <c r="Q368" s="135">
        <v>0</v>
      </c>
      <c r="R368" s="135">
        <v>0</v>
      </c>
    </row>
    <row r="369" spans="1:18" x14ac:dyDescent="0.25">
      <c r="E369" s="88" t="s">
        <v>1373</v>
      </c>
      <c r="F369" s="111">
        <v>0</v>
      </c>
      <c r="G369" s="160">
        <v>0</v>
      </c>
      <c r="H369" s="111">
        <v>0</v>
      </c>
      <c r="I369" s="111">
        <v>0</v>
      </c>
      <c r="J369" s="99"/>
      <c r="L369" s="96" t="s">
        <v>1374</v>
      </c>
      <c r="M369" s="135">
        <v>0</v>
      </c>
      <c r="N369" s="135">
        <v>0</v>
      </c>
      <c r="O369" s="135">
        <v>0</v>
      </c>
      <c r="P369" s="135">
        <v>0</v>
      </c>
      <c r="Q369" s="135">
        <v>0</v>
      </c>
      <c r="R369" s="135">
        <v>0</v>
      </c>
    </row>
    <row r="370" spans="1:18" x14ac:dyDescent="0.25">
      <c r="E370" s="88" t="s">
        <v>467</v>
      </c>
      <c r="F370" s="111">
        <v>0</v>
      </c>
      <c r="G370" s="160">
        <v>0</v>
      </c>
      <c r="H370" s="111">
        <v>0</v>
      </c>
      <c r="I370" s="111">
        <v>0</v>
      </c>
      <c r="J370" s="99"/>
      <c r="L370" s="96" t="s">
        <v>1375</v>
      </c>
      <c r="M370" s="135">
        <v>0</v>
      </c>
      <c r="N370" s="135">
        <v>0</v>
      </c>
      <c r="O370" s="135">
        <v>0</v>
      </c>
      <c r="P370" s="135">
        <v>0</v>
      </c>
      <c r="Q370" s="135">
        <v>0</v>
      </c>
      <c r="R370" s="135">
        <v>0</v>
      </c>
    </row>
    <row r="371" spans="1:18" x14ac:dyDescent="0.25">
      <c r="E371" s="88" t="s">
        <v>457</v>
      </c>
      <c r="F371" s="111">
        <v>0</v>
      </c>
      <c r="G371" s="160">
        <v>0</v>
      </c>
      <c r="H371" s="111">
        <v>0</v>
      </c>
      <c r="I371" s="111">
        <v>0</v>
      </c>
      <c r="J371" s="99"/>
      <c r="L371" s="96" t="s">
        <v>1373</v>
      </c>
      <c r="M371" s="102">
        <v>0</v>
      </c>
      <c r="N371" s="102">
        <v>0</v>
      </c>
      <c r="O371" s="102">
        <v>0</v>
      </c>
      <c r="P371" s="102">
        <v>0</v>
      </c>
      <c r="Q371" s="102">
        <v>0</v>
      </c>
      <c r="R371" s="102">
        <v>0</v>
      </c>
    </row>
    <row r="372" spans="1:18" x14ac:dyDescent="0.25">
      <c r="A372" s="103">
        <v>620</v>
      </c>
      <c r="B372" s="104" t="s">
        <v>1376</v>
      </c>
      <c r="C372" s="104">
        <v>235</v>
      </c>
      <c r="D372" s="104"/>
      <c r="E372" s="88" t="s">
        <v>1377</v>
      </c>
      <c r="F372" s="111">
        <v>0</v>
      </c>
      <c r="G372" s="160">
        <v>0</v>
      </c>
      <c r="H372" s="111">
        <v>0</v>
      </c>
      <c r="I372" s="111">
        <v>0</v>
      </c>
      <c r="J372" s="99"/>
      <c r="L372" s="96" t="s">
        <v>1378</v>
      </c>
      <c r="M372" s="102">
        <v>0</v>
      </c>
      <c r="N372" s="102">
        <v>0</v>
      </c>
      <c r="O372" s="102">
        <v>0</v>
      </c>
      <c r="P372" s="102">
        <v>0</v>
      </c>
      <c r="Q372" s="102">
        <v>25</v>
      </c>
      <c r="R372" s="102">
        <v>0</v>
      </c>
    </row>
    <row r="373" spans="1:18" x14ac:dyDescent="0.25">
      <c r="E373" s="88" t="s">
        <v>1379</v>
      </c>
      <c r="F373" s="111">
        <v>2015</v>
      </c>
      <c r="G373" s="160">
        <v>2016</v>
      </c>
      <c r="H373" s="111">
        <v>2015</v>
      </c>
      <c r="I373" s="111">
        <v>2015</v>
      </c>
      <c r="J373" s="99"/>
      <c r="L373" s="96" t="s">
        <v>1377</v>
      </c>
      <c r="M373" s="102">
        <v>0</v>
      </c>
      <c r="N373" s="102">
        <v>0</v>
      </c>
      <c r="O373" s="102">
        <v>0</v>
      </c>
      <c r="P373" s="102">
        <v>0</v>
      </c>
      <c r="Q373" s="102">
        <v>0</v>
      </c>
      <c r="R373" s="102">
        <v>0</v>
      </c>
    </row>
    <row r="374" spans="1:18" x14ac:dyDescent="0.25">
      <c r="E374" s="88" t="s">
        <v>1380</v>
      </c>
      <c r="F374" s="111">
        <v>0</v>
      </c>
      <c r="G374" s="160">
        <v>0</v>
      </c>
      <c r="H374" s="111">
        <v>0</v>
      </c>
      <c r="I374" s="111">
        <v>0</v>
      </c>
      <c r="J374" s="99"/>
      <c r="L374" s="96" t="s">
        <v>1381</v>
      </c>
      <c r="M374" s="135">
        <v>0</v>
      </c>
      <c r="N374" s="135">
        <v>0</v>
      </c>
      <c r="O374" s="135">
        <v>0</v>
      </c>
      <c r="P374" s="135">
        <v>0</v>
      </c>
      <c r="Q374" s="135">
        <v>0</v>
      </c>
      <c r="R374" s="135">
        <v>0</v>
      </c>
    </row>
    <row r="375" spans="1:18" x14ac:dyDescent="0.25">
      <c r="E375" s="88" t="s">
        <v>1382</v>
      </c>
      <c r="F375" s="111">
        <v>0</v>
      </c>
      <c r="G375" s="160">
        <v>0</v>
      </c>
      <c r="H375" s="111">
        <v>0</v>
      </c>
      <c r="I375" s="111">
        <v>0</v>
      </c>
      <c r="J375" s="99"/>
      <c r="L375" s="96" t="s">
        <v>1383</v>
      </c>
      <c r="M375" s="135">
        <v>0</v>
      </c>
      <c r="N375" s="135">
        <v>0</v>
      </c>
      <c r="O375" s="135">
        <v>0</v>
      </c>
      <c r="P375" s="135">
        <v>0</v>
      </c>
      <c r="Q375" s="135">
        <v>0</v>
      </c>
      <c r="R375" s="135">
        <v>0</v>
      </c>
    </row>
    <row r="376" spans="1:18" x14ac:dyDescent="0.25">
      <c r="E376" s="88" t="s">
        <v>1384</v>
      </c>
      <c r="F376" s="111">
        <v>0</v>
      </c>
      <c r="G376" s="160">
        <v>0</v>
      </c>
      <c r="H376" s="111">
        <v>0</v>
      </c>
      <c r="I376" s="111">
        <v>0</v>
      </c>
      <c r="J376" s="99"/>
      <c r="L376" s="96" t="s">
        <v>1385</v>
      </c>
      <c r="M376" s="135">
        <v>0</v>
      </c>
      <c r="N376" s="135">
        <v>0</v>
      </c>
      <c r="O376" s="135">
        <v>0</v>
      </c>
      <c r="P376" s="135">
        <v>0</v>
      </c>
      <c r="Q376" s="135">
        <v>0</v>
      </c>
      <c r="R376" s="135">
        <v>0</v>
      </c>
    </row>
    <row r="377" spans="1:18" x14ac:dyDescent="0.25">
      <c r="E377" s="88" t="s">
        <v>1386</v>
      </c>
      <c r="F377" s="111">
        <v>0</v>
      </c>
      <c r="G377" s="160">
        <v>0</v>
      </c>
      <c r="H377" s="111">
        <v>0</v>
      </c>
      <c r="I377" s="111">
        <v>0</v>
      </c>
      <c r="J377" s="99"/>
      <c r="L377" s="96" t="s">
        <v>1387</v>
      </c>
      <c r="M377" s="102">
        <v>0</v>
      </c>
      <c r="N377" s="102">
        <v>0</v>
      </c>
      <c r="O377" s="102">
        <v>0</v>
      </c>
      <c r="P377" s="102">
        <v>0</v>
      </c>
      <c r="Q377" s="102">
        <v>0</v>
      </c>
      <c r="R377" s="102">
        <v>0</v>
      </c>
    </row>
    <row r="378" spans="1:18" x14ac:dyDescent="0.25">
      <c r="E378" s="88" t="s">
        <v>1388</v>
      </c>
      <c r="F378" s="111">
        <v>0</v>
      </c>
      <c r="G378" s="160">
        <v>0</v>
      </c>
      <c r="H378" s="111">
        <v>0</v>
      </c>
      <c r="I378" s="111">
        <v>0</v>
      </c>
      <c r="J378" s="99"/>
      <c r="L378" s="96" t="s">
        <v>1389</v>
      </c>
      <c r="M378" s="102">
        <v>52</v>
      </c>
      <c r="N378" s="102">
        <v>52</v>
      </c>
      <c r="O378" s="102">
        <v>52</v>
      </c>
      <c r="P378" s="102">
        <v>52</v>
      </c>
      <c r="Q378" s="102">
        <v>52</v>
      </c>
      <c r="R378" s="102">
        <v>52</v>
      </c>
    </row>
    <row r="379" spans="1:18" x14ac:dyDescent="0.25">
      <c r="A379" s="103">
        <v>630</v>
      </c>
      <c r="B379" s="104" t="s">
        <v>1390</v>
      </c>
      <c r="C379" s="104">
        <v>160</v>
      </c>
      <c r="D379" s="104"/>
      <c r="E379" s="88" t="s">
        <v>1389</v>
      </c>
      <c r="F379" s="111">
        <v>0</v>
      </c>
      <c r="G379" s="160">
        <v>30</v>
      </c>
      <c r="H379" s="111">
        <v>30</v>
      </c>
      <c r="I379" s="111">
        <v>0</v>
      </c>
      <c r="J379" s="99"/>
      <c r="L379" s="96" t="s">
        <v>463</v>
      </c>
      <c r="M379" s="97">
        <v>52</v>
      </c>
      <c r="N379" s="97">
        <v>52</v>
      </c>
      <c r="O379" s="97">
        <v>52</v>
      </c>
      <c r="P379" s="97">
        <v>52</v>
      </c>
      <c r="Q379" s="97">
        <v>52</v>
      </c>
      <c r="R379" s="97">
        <v>52</v>
      </c>
    </row>
    <row r="380" spans="1:18" x14ac:dyDescent="0.25">
      <c r="E380" s="88" t="s">
        <v>1391</v>
      </c>
      <c r="F380" s="111">
        <v>2015</v>
      </c>
      <c r="G380" s="160">
        <v>2016</v>
      </c>
      <c r="H380" s="111">
        <v>2015</v>
      </c>
      <c r="I380" s="111">
        <v>2015</v>
      </c>
      <c r="J380" s="99"/>
      <c r="L380" s="96" t="s">
        <v>1392</v>
      </c>
      <c r="M380" s="102">
        <v>0</v>
      </c>
      <c r="N380" s="102">
        <v>0</v>
      </c>
      <c r="O380" s="102">
        <v>0</v>
      </c>
      <c r="P380" s="102">
        <v>0</v>
      </c>
      <c r="Q380" s="102">
        <v>0</v>
      </c>
      <c r="R380" s="102">
        <v>0</v>
      </c>
    </row>
    <row r="381" spans="1:18" x14ac:dyDescent="0.25">
      <c r="A381" s="136" t="s">
        <v>1393</v>
      </c>
      <c r="B381" s="136" t="s">
        <v>1394</v>
      </c>
      <c r="C381" s="136"/>
      <c r="D381" s="136"/>
      <c r="E381" s="88" t="s">
        <v>1395</v>
      </c>
      <c r="F381" s="128">
        <v>0</v>
      </c>
      <c r="G381" s="163">
        <v>30</v>
      </c>
      <c r="H381" s="128">
        <v>30</v>
      </c>
      <c r="I381" s="128">
        <v>0</v>
      </c>
      <c r="J381" s="99"/>
      <c r="L381" s="96" t="s">
        <v>1396</v>
      </c>
      <c r="M381" s="102">
        <v>0</v>
      </c>
      <c r="N381" s="102">
        <v>0</v>
      </c>
      <c r="O381" s="102">
        <v>0</v>
      </c>
      <c r="P381" s="102">
        <v>0</v>
      </c>
      <c r="Q381" s="102">
        <v>0</v>
      </c>
      <c r="R381" s="102">
        <v>0</v>
      </c>
    </row>
    <row r="382" spans="1:18" x14ac:dyDescent="0.25">
      <c r="E382" s="88" t="s">
        <v>1397</v>
      </c>
      <c r="F382" s="111">
        <v>0</v>
      </c>
      <c r="G382" s="160">
        <v>0</v>
      </c>
      <c r="H382" s="111">
        <v>0</v>
      </c>
      <c r="I382" s="111">
        <v>0</v>
      </c>
      <c r="J382" s="99"/>
      <c r="L382" s="96" t="s">
        <v>1398</v>
      </c>
      <c r="M382" s="102">
        <v>0</v>
      </c>
      <c r="N382" s="102">
        <v>0</v>
      </c>
      <c r="O382" s="102">
        <v>0</v>
      </c>
      <c r="P382" s="102">
        <v>0</v>
      </c>
      <c r="Q382" s="102">
        <v>0</v>
      </c>
      <c r="R382" s="102">
        <v>0</v>
      </c>
    </row>
    <row r="383" spans="1:18" x14ac:dyDescent="0.25">
      <c r="E383" s="88" t="s">
        <v>1399</v>
      </c>
      <c r="F383" s="111">
        <v>0</v>
      </c>
      <c r="G383" s="160">
        <v>0</v>
      </c>
      <c r="H383" s="111">
        <v>0</v>
      </c>
      <c r="I383" s="111">
        <v>0</v>
      </c>
      <c r="J383" s="99"/>
      <c r="L383" s="96" t="s">
        <v>1400</v>
      </c>
      <c r="M383" s="102">
        <v>0</v>
      </c>
      <c r="N383" s="102">
        <v>0</v>
      </c>
      <c r="O383" s="102">
        <v>0</v>
      </c>
      <c r="P383" s="102">
        <v>0</v>
      </c>
      <c r="Q383" s="102">
        <v>0</v>
      </c>
      <c r="R383" s="102">
        <v>0</v>
      </c>
    </row>
    <row r="384" spans="1:18" x14ac:dyDescent="0.25">
      <c r="E384" s="88" t="s">
        <v>1401</v>
      </c>
      <c r="F384" s="111">
        <v>0</v>
      </c>
      <c r="G384" s="160">
        <v>0</v>
      </c>
      <c r="H384" s="111">
        <v>0</v>
      </c>
      <c r="I384" s="111">
        <v>0</v>
      </c>
      <c r="J384" s="99"/>
      <c r="L384" s="96" t="s">
        <v>1396</v>
      </c>
      <c r="M384" s="102">
        <v>0</v>
      </c>
      <c r="N384" s="102">
        <v>0</v>
      </c>
      <c r="O384" s="102">
        <v>0</v>
      </c>
      <c r="P384" s="102">
        <v>0</v>
      </c>
      <c r="Q384" s="102">
        <v>0</v>
      </c>
      <c r="R384" s="102">
        <v>0</v>
      </c>
    </row>
    <row r="385" spans="1:18" x14ac:dyDescent="0.25">
      <c r="E385" s="88" t="s">
        <v>1402</v>
      </c>
      <c r="F385" s="111">
        <v>0</v>
      </c>
      <c r="G385" s="160">
        <v>0</v>
      </c>
      <c r="H385" s="111">
        <v>0</v>
      </c>
      <c r="I385" s="111">
        <v>0</v>
      </c>
      <c r="J385" s="99"/>
      <c r="L385" s="96" t="s">
        <v>1398</v>
      </c>
      <c r="M385" s="102">
        <v>0</v>
      </c>
      <c r="N385" s="102">
        <v>0</v>
      </c>
      <c r="O385" s="102">
        <v>0</v>
      </c>
      <c r="P385" s="102">
        <v>0</v>
      </c>
      <c r="Q385" s="102">
        <v>0</v>
      </c>
      <c r="R385" s="102">
        <v>0</v>
      </c>
    </row>
    <row r="386" spans="1:18" x14ac:dyDescent="0.25">
      <c r="A386" s="136"/>
      <c r="B386" s="136"/>
      <c r="C386" s="136"/>
      <c r="D386" s="136"/>
      <c r="E386" s="88" t="s">
        <v>1327</v>
      </c>
      <c r="F386" s="111">
        <v>53</v>
      </c>
      <c r="G386" s="160">
        <v>438</v>
      </c>
      <c r="H386" s="111">
        <v>1121</v>
      </c>
      <c r="I386" s="111">
        <v>384</v>
      </c>
      <c r="J386" s="99"/>
      <c r="L386" s="96" t="s">
        <v>1400</v>
      </c>
      <c r="M386" s="102">
        <v>0</v>
      </c>
      <c r="N386" s="102">
        <v>0</v>
      </c>
      <c r="O386" s="102">
        <v>0</v>
      </c>
      <c r="P386" s="102">
        <v>0</v>
      </c>
      <c r="Q386" s="102">
        <v>0</v>
      </c>
      <c r="R386" s="102">
        <v>0</v>
      </c>
    </row>
    <row r="387" spans="1:18" x14ac:dyDescent="0.25">
      <c r="A387" s="136"/>
      <c r="B387" s="136"/>
      <c r="C387" s="136"/>
      <c r="D387" s="136"/>
      <c r="E387" s="88" t="s">
        <v>1403</v>
      </c>
      <c r="F387" s="111">
        <v>223</v>
      </c>
      <c r="G387" s="160">
        <v>8745</v>
      </c>
      <c r="H387" s="111">
        <v>1226.22</v>
      </c>
      <c r="I387" s="111">
        <v>230</v>
      </c>
      <c r="J387" s="99"/>
    </row>
    <row r="390" spans="1:18" x14ac:dyDescent="0.25">
      <c r="B390" s="79" t="s">
        <v>1404</v>
      </c>
    </row>
    <row r="393" spans="1:18" x14ac:dyDescent="0.25">
      <c r="A393" s="79" t="s">
        <v>1405</v>
      </c>
      <c r="B393" s="79" t="s">
        <v>1406</v>
      </c>
    </row>
    <row r="395" spans="1:18" x14ac:dyDescent="0.25">
      <c r="A395" s="79" t="s">
        <v>1407</v>
      </c>
      <c r="B395" s="79" t="s">
        <v>1408</v>
      </c>
    </row>
    <row r="397" spans="1:18" x14ac:dyDescent="0.25">
      <c r="A397" s="79" t="s">
        <v>1409</v>
      </c>
      <c r="B397" s="79" t="s">
        <v>1410</v>
      </c>
    </row>
    <row r="398" spans="1:18" x14ac:dyDescent="0.25">
      <c r="B398" s="79" t="s">
        <v>1411</v>
      </c>
    </row>
    <row r="400" spans="1:18" x14ac:dyDescent="0.25">
      <c r="A400" s="137">
        <v>410</v>
      </c>
      <c r="B400" s="79" t="s">
        <v>1412</v>
      </c>
    </row>
    <row r="401" spans="1:2" x14ac:dyDescent="0.25">
      <c r="A401" s="137"/>
      <c r="B401" s="79" t="s">
        <v>1413</v>
      </c>
    </row>
    <row r="402" spans="1:2" x14ac:dyDescent="0.25">
      <c r="A402" s="137"/>
      <c r="B402" s="79" t="s">
        <v>508</v>
      </c>
    </row>
    <row r="403" spans="1:2" x14ac:dyDescent="0.25">
      <c r="A403" s="137"/>
    </row>
    <row r="404" spans="1:2" x14ac:dyDescent="0.25">
      <c r="A404" s="137">
        <v>222</v>
      </c>
      <c r="B404" s="79" t="s">
        <v>1414</v>
      </c>
    </row>
    <row r="405" spans="1:2" x14ac:dyDescent="0.25">
      <c r="A405" s="137"/>
      <c r="B405" s="79" t="s">
        <v>1415</v>
      </c>
    </row>
    <row r="406" spans="1:2" x14ac:dyDescent="0.25">
      <c r="A406" s="137"/>
      <c r="B406" s="79" t="s">
        <v>1416</v>
      </c>
    </row>
  </sheetData>
  <conditionalFormatting sqref="F5:I5">
    <cfRule type="duplicateValues" dxfId="2" priority="3"/>
  </conditionalFormatting>
  <conditionalFormatting sqref="J5">
    <cfRule type="duplicateValues" dxfId="1" priority="2"/>
  </conditionalFormatting>
  <conditionalFormatting sqref="M2:R2">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0"/>
  <sheetViews>
    <sheetView topLeftCell="A19" workbookViewId="0">
      <selection activeCell="A34" sqref="A34:F34"/>
    </sheetView>
  </sheetViews>
  <sheetFormatPr defaultRowHeight="12.75" x14ac:dyDescent="0.2"/>
  <cols>
    <col min="1" max="1" width="8" customWidth="1"/>
    <col min="2" max="2" width="22.1640625" customWidth="1"/>
    <col min="3" max="3" width="5.83203125" customWidth="1"/>
    <col min="4" max="4" width="2.1640625" customWidth="1"/>
    <col min="5" max="5" width="42" customWidth="1"/>
    <col min="6" max="6" width="2.1640625" customWidth="1"/>
    <col min="7" max="7" width="8" customWidth="1"/>
    <col min="8" max="8" width="2.1640625" customWidth="1"/>
    <col min="9" max="9" width="6.83203125" customWidth="1"/>
    <col min="10" max="10" width="5.83203125" customWidth="1"/>
    <col min="11" max="11" width="12.6640625" customWidth="1"/>
    <col min="12" max="12" width="9.33203125" customWidth="1"/>
    <col min="13" max="13" width="33.83203125" customWidth="1"/>
    <col min="14" max="14" width="2.1640625" customWidth="1"/>
    <col min="15" max="15" width="8" customWidth="1"/>
    <col min="16" max="16" width="2.1640625" customWidth="1"/>
    <col min="17" max="17" width="5.83203125" customWidth="1"/>
    <col min="18" max="18" width="3.33203125" customWidth="1"/>
    <col min="19" max="19" width="57.1640625" customWidth="1"/>
  </cols>
  <sheetData>
    <row r="1" spans="1:18" ht="16.149999999999999" customHeight="1" x14ac:dyDescent="0.2">
      <c r="A1" s="184" t="s">
        <v>0</v>
      </c>
      <c r="B1" s="184"/>
      <c r="C1" s="184"/>
      <c r="D1" s="184"/>
      <c r="E1" s="184"/>
      <c r="F1" s="184"/>
      <c r="G1" s="184"/>
      <c r="H1" s="184"/>
      <c r="I1" s="184"/>
      <c r="J1" s="184"/>
      <c r="K1" s="184"/>
      <c r="L1" s="184"/>
      <c r="M1" s="184"/>
      <c r="N1" s="184"/>
      <c r="O1" s="184"/>
      <c r="P1" s="184"/>
      <c r="Q1" s="184"/>
      <c r="R1" s="184"/>
    </row>
    <row r="2" spans="1:18" ht="15" customHeight="1" x14ac:dyDescent="0.2">
      <c r="A2" s="185" t="s">
        <v>1</v>
      </c>
      <c r="B2" s="185"/>
      <c r="C2" s="185"/>
      <c r="D2" s="185"/>
      <c r="E2" s="185"/>
      <c r="F2" s="185"/>
      <c r="G2" s="186" t="s">
        <v>2</v>
      </c>
      <c r="H2" s="186"/>
      <c r="I2" s="185" t="s">
        <v>3</v>
      </c>
      <c r="J2" s="185"/>
      <c r="K2" s="187" t="s">
        <v>4</v>
      </c>
      <c r="L2" s="187"/>
      <c r="M2" s="187"/>
      <c r="N2" s="187"/>
      <c r="O2" s="186" t="s">
        <v>2</v>
      </c>
      <c r="P2" s="186"/>
      <c r="Q2" s="185" t="s">
        <v>3</v>
      </c>
      <c r="R2" s="185"/>
    </row>
    <row r="3" spans="1:18" ht="10.15" customHeight="1" x14ac:dyDescent="0.2">
      <c r="A3" s="185" t="s">
        <v>5</v>
      </c>
      <c r="B3" s="185"/>
      <c r="C3" s="185"/>
      <c r="D3" s="185"/>
      <c r="E3" s="185"/>
      <c r="F3" s="185"/>
      <c r="G3" s="188"/>
      <c r="H3" s="188"/>
      <c r="I3" s="188"/>
      <c r="J3" s="188"/>
      <c r="K3" s="187" t="s">
        <v>6</v>
      </c>
      <c r="L3" s="187"/>
      <c r="M3" s="187"/>
      <c r="N3" s="187"/>
      <c r="O3" s="188"/>
      <c r="P3" s="188"/>
      <c r="Q3" s="188"/>
      <c r="R3" s="188"/>
    </row>
    <row r="4" spans="1:18" ht="10.15" customHeight="1" x14ac:dyDescent="0.2">
      <c r="A4" s="189" t="s">
        <v>7</v>
      </c>
      <c r="B4" s="189"/>
      <c r="C4" s="190" t="s">
        <v>8</v>
      </c>
      <c r="D4" s="190"/>
      <c r="E4" s="190" t="s">
        <v>9</v>
      </c>
      <c r="F4" s="190"/>
      <c r="G4" s="191">
        <v>38</v>
      </c>
      <c r="H4" s="191"/>
      <c r="I4" s="190" t="s">
        <v>10</v>
      </c>
      <c r="J4" s="190"/>
      <c r="K4" s="2" t="s">
        <v>7</v>
      </c>
      <c r="L4" s="3" t="s">
        <v>11</v>
      </c>
      <c r="M4" s="192" t="s">
        <v>12</v>
      </c>
      <c r="N4" s="192"/>
      <c r="O4" s="191">
        <v>350</v>
      </c>
      <c r="P4" s="191"/>
      <c r="Q4" s="190" t="s">
        <v>13</v>
      </c>
      <c r="R4" s="190"/>
    </row>
    <row r="5" spans="1:18" ht="10.15" customHeight="1" x14ac:dyDescent="0.2">
      <c r="A5" s="189" t="s">
        <v>14</v>
      </c>
      <c r="B5" s="189"/>
      <c r="C5" s="190" t="s">
        <v>15</v>
      </c>
      <c r="D5" s="190"/>
      <c r="E5" s="190" t="s">
        <v>16</v>
      </c>
      <c r="F5" s="190"/>
      <c r="G5" s="191">
        <v>48</v>
      </c>
      <c r="H5" s="191"/>
      <c r="I5" s="190" t="s">
        <v>17</v>
      </c>
      <c r="J5" s="190"/>
      <c r="K5" s="2" t="s">
        <v>14</v>
      </c>
      <c r="L5" s="3" t="s">
        <v>18</v>
      </c>
      <c r="M5" s="192" t="s">
        <v>19</v>
      </c>
      <c r="N5" s="192"/>
      <c r="O5" s="189" t="s">
        <v>20</v>
      </c>
      <c r="P5" s="189"/>
      <c r="Q5" s="190" t="s">
        <v>21</v>
      </c>
      <c r="R5" s="190"/>
    </row>
    <row r="6" spans="1:18" ht="10.15" customHeight="1" x14ac:dyDescent="0.2">
      <c r="A6" s="189" t="s">
        <v>22</v>
      </c>
      <c r="B6" s="189"/>
      <c r="C6" s="190" t="s">
        <v>23</v>
      </c>
      <c r="D6" s="190"/>
      <c r="E6" s="190" t="s">
        <v>24</v>
      </c>
      <c r="F6" s="190"/>
      <c r="G6" s="191">
        <v>30</v>
      </c>
      <c r="H6" s="191"/>
      <c r="I6" s="190" t="s">
        <v>25</v>
      </c>
      <c r="J6" s="190"/>
      <c r="K6" s="2" t="s">
        <v>22</v>
      </c>
      <c r="L6" s="3" t="s">
        <v>26</v>
      </c>
      <c r="M6" s="192" t="s">
        <v>27</v>
      </c>
      <c r="N6" s="192"/>
      <c r="O6" s="191">
        <v>60</v>
      </c>
      <c r="P6" s="191"/>
      <c r="Q6" s="190" t="s">
        <v>28</v>
      </c>
      <c r="R6" s="190"/>
    </row>
    <row r="7" spans="1:18" ht="10.15" customHeight="1" x14ac:dyDescent="0.2">
      <c r="A7" s="185" t="s">
        <v>29</v>
      </c>
      <c r="B7" s="185"/>
      <c r="C7" s="185"/>
      <c r="D7" s="185"/>
      <c r="E7" s="185"/>
      <c r="F7" s="185"/>
      <c r="G7" s="188"/>
      <c r="H7" s="188"/>
      <c r="I7" s="188"/>
      <c r="J7" s="188"/>
      <c r="K7" s="2" t="s">
        <v>30</v>
      </c>
      <c r="L7" s="3" t="s">
        <v>31</v>
      </c>
      <c r="M7" s="192" t="s">
        <v>32</v>
      </c>
      <c r="N7" s="192"/>
      <c r="O7" s="191">
        <v>200</v>
      </c>
      <c r="P7" s="191"/>
      <c r="Q7" s="190" t="s">
        <v>33</v>
      </c>
      <c r="R7" s="190"/>
    </row>
    <row r="8" spans="1:18" ht="10.15" customHeight="1" x14ac:dyDescent="0.2">
      <c r="A8" s="189" t="s">
        <v>7</v>
      </c>
      <c r="B8" s="189"/>
      <c r="C8" s="190" t="s">
        <v>34</v>
      </c>
      <c r="D8" s="190"/>
      <c r="E8" s="193" t="s">
        <v>296</v>
      </c>
      <c r="F8" s="190"/>
      <c r="G8" s="191">
        <v>30</v>
      </c>
      <c r="H8" s="191"/>
      <c r="I8" s="190" t="s">
        <v>35</v>
      </c>
      <c r="J8" s="190"/>
      <c r="K8" s="2" t="s">
        <v>36</v>
      </c>
      <c r="L8" s="3" t="s">
        <v>37</v>
      </c>
      <c r="M8" s="192" t="s">
        <v>38</v>
      </c>
      <c r="N8" s="192"/>
      <c r="O8" s="191">
        <v>140</v>
      </c>
      <c r="P8" s="191"/>
      <c r="Q8" s="190" t="s">
        <v>39</v>
      </c>
      <c r="R8" s="190"/>
    </row>
    <row r="9" spans="1:18" ht="10.15" customHeight="1" x14ac:dyDescent="0.2">
      <c r="A9" s="189" t="s">
        <v>14</v>
      </c>
      <c r="B9" s="189"/>
      <c r="C9" s="190" t="s">
        <v>40</v>
      </c>
      <c r="D9" s="190"/>
      <c r="E9" s="190" t="s">
        <v>41</v>
      </c>
      <c r="F9" s="190"/>
      <c r="G9" s="191">
        <v>20</v>
      </c>
      <c r="H9" s="191"/>
      <c r="I9" s="190" t="s">
        <v>42</v>
      </c>
      <c r="J9" s="190"/>
      <c r="K9" s="2" t="s">
        <v>43</v>
      </c>
      <c r="L9" s="3" t="s">
        <v>44</v>
      </c>
      <c r="M9" s="192" t="s">
        <v>45</v>
      </c>
      <c r="N9" s="192"/>
      <c r="O9" s="191">
        <v>100</v>
      </c>
      <c r="P9" s="191"/>
      <c r="Q9" s="190" t="s">
        <v>46</v>
      </c>
      <c r="R9" s="190"/>
    </row>
    <row r="10" spans="1:18" ht="10.15" customHeight="1" x14ac:dyDescent="0.2">
      <c r="A10" s="189" t="s">
        <v>22</v>
      </c>
      <c r="B10" s="189"/>
      <c r="C10" s="190" t="s">
        <v>47</v>
      </c>
      <c r="D10" s="190"/>
      <c r="E10" s="190" t="s">
        <v>48</v>
      </c>
      <c r="F10" s="190"/>
      <c r="G10" s="191">
        <v>20</v>
      </c>
      <c r="H10" s="191"/>
      <c r="I10" s="190" t="s">
        <v>49</v>
      </c>
      <c r="J10" s="190"/>
      <c r="K10" s="187" t="s">
        <v>50</v>
      </c>
      <c r="L10" s="187"/>
      <c r="M10" s="187"/>
      <c r="N10" s="187"/>
      <c r="O10" s="188"/>
      <c r="P10" s="188"/>
      <c r="Q10" s="188"/>
      <c r="R10" s="188"/>
    </row>
    <row r="11" spans="1:18" ht="10.15" customHeight="1" x14ac:dyDescent="0.2">
      <c r="A11" s="189" t="s">
        <v>30</v>
      </c>
      <c r="B11" s="189"/>
      <c r="C11" s="190" t="s">
        <v>51</v>
      </c>
      <c r="D11" s="190"/>
      <c r="E11" s="190" t="s">
        <v>52</v>
      </c>
      <c r="F11" s="190"/>
      <c r="G11" s="191">
        <v>20</v>
      </c>
      <c r="H11" s="191"/>
      <c r="I11" s="190" t="s">
        <v>49</v>
      </c>
      <c r="J11" s="190"/>
      <c r="K11" s="2" t="s">
        <v>7</v>
      </c>
      <c r="L11" s="3" t="s">
        <v>53</v>
      </c>
      <c r="M11" s="192" t="s">
        <v>54</v>
      </c>
      <c r="N11" s="192"/>
      <c r="O11" s="194">
        <v>1450</v>
      </c>
      <c r="P11" s="194"/>
      <c r="Q11" s="190" t="s">
        <v>55</v>
      </c>
      <c r="R11" s="190"/>
    </row>
    <row r="12" spans="1:18" ht="10.15" customHeight="1" x14ac:dyDescent="0.2">
      <c r="A12" s="189" t="s">
        <v>36</v>
      </c>
      <c r="B12" s="189"/>
      <c r="C12" s="190" t="s">
        <v>56</v>
      </c>
      <c r="D12" s="190"/>
      <c r="E12" s="190" t="s">
        <v>57</v>
      </c>
      <c r="F12" s="190"/>
      <c r="G12" s="191">
        <v>20</v>
      </c>
      <c r="H12" s="191"/>
      <c r="I12" s="190" t="s">
        <v>58</v>
      </c>
      <c r="J12" s="190"/>
      <c r="K12" s="2" t="s">
        <v>14</v>
      </c>
      <c r="L12" s="3" t="s">
        <v>59</v>
      </c>
      <c r="M12" s="192" t="s">
        <v>60</v>
      </c>
      <c r="N12" s="192"/>
      <c r="O12" s="191">
        <v>50</v>
      </c>
      <c r="P12" s="191"/>
      <c r="Q12" s="190" t="s">
        <v>61</v>
      </c>
      <c r="R12" s="190"/>
    </row>
    <row r="13" spans="1:18" ht="10.15" customHeight="1" x14ac:dyDescent="0.2">
      <c r="A13" s="189" t="s">
        <v>43</v>
      </c>
      <c r="B13" s="189"/>
      <c r="C13" s="190" t="s">
        <v>62</v>
      </c>
      <c r="D13" s="190"/>
      <c r="E13" s="190" t="s">
        <v>63</v>
      </c>
      <c r="F13" s="190"/>
      <c r="G13" s="191">
        <v>20</v>
      </c>
      <c r="H13" s="191"/>
      <c r="I13" s="190" t="s">
        <v>64</v>
      </c>
      <c r="J13" s="190"/>
      <c r="K13" s="2" t="s">
        <v>22</v>
      </c>
      <c r="L13" s="3" t="s">
        <v>65</v>
      </c>
      <c r="M13" s="192" t="s">
        <v>66</v>
      </c>
      <c r="N13" s="192"/>
      <c r="O13" s="191">
        <v>350</v>
      </c>
      <c r="P13" s="191"/>
      <c r="Q13" s="190" t="s">
        <v>67</v>
      </c>
      <c r="R13" s="190"/>
    </row>
    <row r="14" spans="1:18" ht="10.15" customHeight="1" x14ac:dyDescent="0.2">
      <c r="A14" s="189" t="s">
        <v>68</v>
      </c>
      <c r="B14" s="189"/>
      <c r="C14" s="190" t="s">
        <v>69</v>
      </c>
      <c r="D14" s="190"/>
      <c r="E14" s="190" t="s">
        <v>70</v>
      </c>
      <c r="F14" s="190"/>
      <c r="G14" s="191">
        <v>20</v>
      </c>
      <c r="H14" s="191"/>
      <c r="I14" s="190" t="s">
        <v>71</v>
      </c>
      <c r="J14" s="190"/>
      <c r="K14" s="2" t="s">
        <v>30</v>
      </c>
      <c r="L14" s="3" t="s">
        <v>72</v>
      </c>
      <c r="M14" s="192" t="s">
        <v>73</v>
      </c>
      <c r="N14" s="192"/>
      <c r="O14" s="191">
        <v>150</v>
      </c>
      <c r="P14" s="191"/>
      <c r="Q14" s="190" t="s">
        <v>74</v>
      </c>
      <c r="R14" s="190"/>
    </row>
    <row r="15" spans="1:18" ht="10.15" customHeight="1" x14ac:dyDescent="0.2">
      <c r="A15" s="185" t="s">
        <v>75</v>
      </c>
      <c r="B15" s="185"/>
      <c r="C15" s="185"/>
      <c r="D15" s="185"/>
      <c r="E15" s="185"/>
      <c r="F15" s="185"/>
      <c r="G15" s="188"/>
      <c r="H15" s="188"/>
      <c r="I15" s="188"/>
      <c r="J15" s="188"/>
      <c r="K15" s="2" t="s">
        <v>36</v>
      </c>
      <c r="L15" s="3" t="s">
        <v>76</v>
      </c>
      <c r="M15" s="192" t="s">
        <v>77</v>
      </c>
      <c r="N15" s="192"/>
      <c r="O15" s="191">
        <v>750</v>
      </c>
      <c r="P15" s="191"/>
      <c r="Q15" s="190" t="s">
        <v>78</v>
      </c>
      <c r="R15" s="190"/>
    </row>
    <row r="16" spans="1:18" ht="10.15" customHeight="1" x14ac:dyDescent="0.2">
      <c r="A16" s="189" t="s">
        <v>7</v>
      </c>
      <c r="B16" s="189"/>
      <c r="C16" s="190" t="s">
        <v>79</v>
      </c>
      <c r="D16" s="190"/>
      <c r="E16" s="190" t="s">
        <v>80</v>
      </c>
      <c r="F16" s="190"/>
      <c r="G16" s="191">
        <v>200</v>
      </c>
      <c r="H16" s="191"/>
      <c r="I16" s="190" t="s">
        <v>81</v>
      </c>
      <c r="J16" s="190"/>
      <c r="K16" s="2" t="s">
        <v>43</v>
      </c>
      <c r="L16" s="3" t="s">
        <v>82</v>
      </c>
      <c r="M16" s="192" t="s">
        <v>83</v>
      </c>
      <c r="N16" s="192"/>
      <c r="O16" s="191">
        <v>250</v>
      </c>
      <c r="P16" s="191"/>
      <c r="Q16" s="190" t="s">
        <v>84</v>
      </c>
      <c r="R16" s="190"/>
    </row>
    <row r="17" spans="1:18" ht="10.15" customHeight="1" x14ac:dyDescent="0.2">
      <c r="A17" s="189" t="s">
        <v>14</v>
      </c>
      <c r="B17" s="189"/>
      <c r="C17" s="190" t="s">
        <v>85</v>
      </c>
      <c r="D17" s="190"/>
      <c r="E17" s="190" t="s">
        <v>86</v>
      </c>
      <c r="F17" s="190"/>
      <c r="G17" s="191">
        <v>50</v>
      </c>
      <c r="H17" s="191"/>
      <c r="I17" s="190" t="s">
        <v>87</v>
      </c>
      <c r="J17" s="190"/>
      <c r="K17" s="2" t="s">
        <v>68</v>
      </c>
      <c r="L17" s="3" t="s">
        <v>88</v>
      </c>
      <c r="M17" s="192" t="s">
        <v>89</v>
      </c>
      <c r="N17" s="192"/>
      <c r="O17" s="191">
        <v>600</v>
      </c>
      <c r="P17" s="191"/>
      <c r="Q17" s="190" t="s">
        <v>90</v>
      </c>
      <c r="R17" s="190"/>
    </row>
    <row r="18" spans="1:18" ht="10.15" customHeight="1" x14ac:dyDescent="0.2">
      <c r="A18" s="189" t="s">
        <v>22</v>
      </c>
      <c r="B18" s="189"/>
      <c r="C18" s="190" t="s">
        <v>91</v>
      </c>
      <c r="D18" s="190"/>
      <c r="E18" s="190" t="s">
        <v>92</v>
      </c>
      <c r="F18" s="190"/>
      <c r="G18" s="189" t="s">
        <v>20</v>
      </c>
      <c r="H18" s="189"/>
      <c r="I18" s="190" t="s">
        <v>93</v>
      </c>
      <c r="J18" s="190"/>
      <c r="K18" s="2" t="s">
        <v>94</v>
      </c>
      <c r="L18" s="3" t="s">
        <v>95</v>
      </c>
      <c r="M18" s="192" t="s">
        <v>96</v>
      </c>
      <c r="N18" s="192"/>
      <c r="O18" s="191">
        <v>120</v>
      </c>
      <c r="P18" s="191"/>
      <c r="Q18" s="190" t="s">
        <v>97</v>
      </c>
      <c r="R18" s="190"/>
    </row>
    <row r="19" spans="1:18" ht="10.15" customHeight="1" x14ac:dyDescent="0.2">
      <c r="A19" s="189" t="s">
        <v>30</v>
      </c>
      <c r="B19" s="189"/>
      <c r="C19" s="190" t="s">
        <v>98</v>
      </c>
      <c r="D19" s="190"/>
      <c r="E19" s="190" t="s">
        <v>99</v>
      </c>
      <c r="F19" s="190"/>
      <c r="G19" s="191">
        <v>50</v>
      </c>
      <c r="H19" s="191"/>
      <c r="I19" s="190" t="s">
        <v>100</v>
      </c>
      <c r="J19" s="190"/>
      <c r="K19" s="187" t="s">
        <v>101</v>
      </c>
      <c r="L19" s="187"/>
      <c r="M19" s="187"/>
      <c r="N19" s="187"/>
      <c r="O19" s="188"/>
      <c r="P19" s="188"/>
      <c r="Q19" s="188"/>
      <c r="R19" s="188"/>
    </row>
    <row r="20" spans="1:18" ht="10.15" customHeight="1" x14ac:dyDescent="0.2">
      <c r="A20" s="185" t="s">
        <v>102</v>
      </c>
      <c r="B20" s="185"/>
      <c r="C20" s="185"/>
      <c r="D20" s="185"/>
      <c r="E20" s="185"/>
      <c r="F20" s="185"/>
      <c r="G20" s="188"/>
      <c r="H20" s="188"/>
      <c r="I20" s="188"/>
      <c r="J20" s="188"/>
      <c r="K20" s="2" t="s">
        <v>7</v>
      </c>
      <c r="L20" s="3" t="s">
        <v>103</v>
      </c>
      <c r="M20" s="192" t="s">
        <v>104</v>
      </c>
      <c r="N20" s="192"/>
      <c r="O20" s="194">
        <v>1330</v>
      </c>
      <c r="P20" s="194"/>
      <c r="Q20" s="190" t="s">
        <v>105</v>
      </c>
      <c r="R20" s="190"/>
    </row>
    <row r="21" spans="1:18" ht="10.15" customHeight="1" x14ac:dyDescent="0.2">
      <c r="A21" s="189" t="s">
        <v>7</v>
      </c>
      <c r="B21" s="189"/>
      <c r="C21" s="190" t="s">
        <v>106</v>
      </c>
      <c r="D21" s="190"/>
      <c r="E21" s="190" t="s">
        <v>107</v>
      </c>
      <c r="F21" s="190"/>
      <c r="G21" s="191">
        <v>35</v>
      </c>
      <c r="H21" s="191"/>
      <c r="I21" s="190" t="s">
        <v>108</v>
      </c>
      <c r="J21" s="190"/>
      <c r="K21" s="2" t="s">
        <v>14</v>
      </c>
      <c r="L21" s="3" t="s">
        <v>109</v>
      </c>
      <c r="M21" s="192" t="s">
        <v>110</v>
      </c>
      <c r="N21" s="192"/>
      <c r="O21" s="191">
        <v>500</v>
      </c>
      <c r="P21" s="191"/>
      <c r="Q21" s="190" t="s">
        <v>111</v>
      </c>
      <c r="R21" s="190"/>
    </row>
    <row r="22" spans="1:18" ht="10.15" customHeight="1" x14ac:dyDescent="0.2">
      <c r="A22" s="189" t="s">
        <v>14</v>
      </c>
      <c r="B22" s="189"/>
      <c r="C22" s="190" t="s">
        <v>112</v>
      </c>
      <c r="D22" s="190"/>
      <c r="E22" s="190" t="s">
        <v>113</v>
      </c>
      <c r="F22" s="190"/>
      <c r="G22" s="191">
        <v>25</v>
      </c>
      <c r="H22" s="191"/>
      <c r="I22" s="190" t="s">
        <v>114</v>
      </c>
      <c r="J22" s="190"/>
      <c r="K22" s="2" t="s">
        <v>22</v>
      </c>
      <c r="L22" s="3" t="s">
        <v>115</v>
      </c>
      <c r="M22" s="192" t="s">
        <v>116</v>
      </c>
      <c r="N22" s="192"/>
      <c r="O22" s="191">
        <v>80</v>
      </c>
      <c r="P22" s="191"/>
      <c r="Q22" s="190" t="s">
        <v>117</v>
      </c>
      <c r="R22" s="190"/>
    </row>
    <row r="23" spans="1:18" ht="10.15" customHeight="1" x14ac:dyDescent="0.2">
      <c r="A23" s="189" t="s">
        <v>22</v>
      </c>
      <c r="B23" s="189"/>
      <c r="C23" s="190" t="s">
        <v>118</v>
      </c>
      <c r="D23" s="190"/>
      <c r="E23" s="190" t="s">
        <v>119</v>
      </c>
      <c r="F23" s="190"/>
      <c r="G23" s="191">
        <v>12</v>
      </c>
      <c r="H23" s="191"/>
      <c r="I23" s="190" t="s">
        <v>120</v>
      </c>
      <c r="J23" s="190"/>
      <c r="K23" s="2" t="s">
        <v>30</v>
      </c>
      <c r="L23" s="3" t="s">
        <v>121</v>
      </c>
      <c r="M23" s="192" t="s">
        <v>122</v>
      </c>
      <c r="N23" s="192"/>
      <c r="O23" s="191">
        <v>90</v>
      </c>
      <c r="P23" s="191"/>
      <c r="Q23" s="190" t="s">
        <v>123</v>
      </c>
      <c r="R23" s="190"/>
    </row>
    <row r="24" spans="1:18" ht="10.15" customHeight="1" x14ac:dyDescent="0.2">
      <c r="A24" s="189" t="s">
        <v>30</v>
      </c>
      <c r="B24" s="189"/>
      <c r="C24" s="190" t="s">
        <v>124</v>
      </c>
      <c r="D24" s="190"/>
      <c r="E24" s="190" t="s">
        <v>125</v>
      </c>
      <c r="F24" s="190"/>
      <c r="G24" s="191">
        <v>8</v>
      </c>
      <c r="H24" s="191"/>
      <c r="I24" s="190" t="s">
        <v>126</v>
      </c>
      <c r="J24" s="190"/>
      <c r="K24" s="2" t="s">
        <v>36</v>
      </c>
      <c r="L24" s="3" t="s">
        <v>127</v>
      </c>
      <c r="M24" s="192" t="s">
        <v>128</v>
      </c>
      <c r="N24" s="192"/>
      <c r="O24" s="191">
        <v>20</v>
      </c>
      <c r="P24" s="191"/>
      <c r="Q24" s="190" t="s">
        <v>129</v>
      </c>
      <c r="R24" s="190"/>
    </row>
    <row r="25" spans="1:18" ht="10.15" customHeight="1" x14ac:dyDescent="0.2">
      <c r="A25" s="185" t="s">
        <v>130</v>
      </c>
      <c r="B25" s="185"/>
      <c r="C25" s="185"/>
      <c r="D25" s="185"/>
      <c r="E25" s="185"/>
      <c r="F25" s="185"/>
      <c r="G25" s="188"/>
      <c r="H25" s="188"/>
      <c r="I25" s="188"/>
      <c r="J25" s="188"/>
      <c r="K25" s="2" t="s">
        <v>43</v>
      </c>
      <c r="L25" s="3" t="s">
        <v>131</v>
      </c>
      <c r="M25" s="192" t="s">
        <v>132</v>
      </c>
      <c r="N25" s="192"/>
      <c r="O25" s="191">
        <v>80</v>
      </c>
      <c r="P25" s="191"/>
      <c r="Q25" s="190" t="s">
        <v>133</v>
      </c>
      <c r="R25" s="190"/>
    </row>
    <row r="26" spans="1:18" ht="10.15" customHeight="1" x14ac:dyDescent="0.2">
      <c r="A26" s="189" t="s">
        <v>7</v>
      </c>
      <c r="B26" s="189"/>
      <c r="C26" s="190" t="s">
        <v>134</v>
      </c>
      <c r="D26" s="190"/>
      <c r="E26" s="190" t="s">
        <v>135</v>
      </c>
      <c r="F26" s="190"/>
      <c r="G26" s="191">
        <v>10</v>
      </c>
      <c r="H26" s="191"/>
      <c r="I26" s="190" t="s">
        <v>136</v>
      </c>
      <c r="J26" s="190"/>
      <c r="K26" s="2" t="s">
        <v>68</v>
      </c>
      <c r="L26" s="3" t="s">
        <v>137</v>
      </c>
      <c r="M26" s="192" t="s">
        <v>138</v>
      </c>
      <c r="N26" s="192"/>
      <c r="O26" s="191">
        <v>240</v>
      </c>
      <c r="P26" s="191"/>
      <c r="Q26" s="190" t="s">
        <v>139</v>
      </c>
      <c r="R26" s="190"/>
    </row>
    <row r="27" spans="1:18" ht="10.15" customHeight="1" x14ac:dyDescent="0.2">
      <c r="A27" s="189" t="s">
        <v>14</v>
      </c>
      <c r="B27" s="189"/>
      <c r="C27" s="190" t="s">
        <v>140</v>
      </c>
      <c r="D27" s="190"/>
      <c r="E27" s="190" t="s">
        <v>141</v>
      </c>
      <c r="F27" s="190"/>
      <c r="G27" s="191">
        <v>10</v>
      </c>
      <c r="H27" s="191"/>
      <c r="I27" s="190" t="s">
        <v>142</v>
      </c>
      <c r="J27" s="190"/>
      <c r="K27" s="2" t="s">
        <v>94</v>
      </c>
      <c r="L27" s="3" t="s">
        <v>143</v>
      </c>
      <c r="M27" s="192" t="s">
        <v>144</v>
      </c>
      <c r="N27" s="192"/>
      <c r="O27" s="191">
        <v>100</v>
      </c>
      <c r="P27" s="191"/>
      <c r="Q27" s="190" t="s">
        <v>145</v>
      </c>
      <c r="R27" s="190"/>
    </row>
    <row r="28" spans="1:18" ht="10.15" customHeight="1" x14ac:dyDescent="0.2">
      <c r="A28" s="189" t="s">
        <v>22</v>
      </c>
      <c r="B28" s="189"/>
      <c r="C28" s="190" t="s">
        <v>146</v>
      </c>
      <c r="D28" s="190"/>
      <c r="E28" s="190" t="s">
        <v>147</v>
      </c>
      <c r="F28" s="190"/>
      <c r="G28" s="191">
        <v>105</v>
      </c>
      <c r="H28" s="191"/>
      <c r="I28" s="190" t="s">
        <v>148</v>
      </c>
      <c r="J28" s="190"/>
      <c r="K28" s="2" t="s">
        <v>149</v>
      </c>
      <c r="L28" s="3" t="s">
        <v>150</v>
      </c>
      <c r="M28" s="192" t="s">
        <v>151</v>
      </c>
      <c r="N28" s="192"/>
      <c r="O28" s="191">
        <v>120</v>
      </c>
      <c r="P28" s="191"/>
      <c r="Q28" s="190" t="s">
        <v>152</v>
      </c>
      <c r="R28" s="190"/>
    </row>
    <row r="29" spans="1:18" ht="10.15" customHeight="1" x14ac:dyDescent="0.2">
      <c r="A29" s="185" t="s">
        <v>153</v>
      </c>
      <c r="B29" s="185"/>
      <c r="C29" s="185"/>
      <c r="D29" s="185"/>
      <c r="E29" s="185"/>
      <c r="F29" s="185"/>
      <c r="G29" s="188"/>
      <c r="H29" s="188"/>
      <c r="I29" s="188"/>
      <c r="J29" s="188"/>
      <c r="K29" s="2" t="s">
        <v>154</v>
      </c>
      <c r="L29" s="3" t="s">
        <v>155</v>
      </c>
      <c r="M29" s="192" t="s">
        <v>156</v>
      </c>
      <c r="N29" s="192"/>
      <c r="O29" s="191">
        <v>15</v>
      </c>
      <c r="P29" s="191"/>
      <c r="Q29" s="190" t="s">
        <v>157</v>
      </c>
      <c r="R29" s="190"/>
    </row>
    <row r="30" spans="1:18" ht="10.15" customHeight="1" x14ac:dyDescent="0.2">
      <c r="A30" s="189" t="s">
        <v>7</v>
      </c>
      <c r="B30" s="189"/>
      <c r="C30" s="190" t="s">
        <v>158</v>
      </c>
      <c r="D30" s="190"/>
      <c r="E30" s="190" t="s">
        <v>159</v>
      </c>
      <c r="F30" s="190"/>
      <c r="G30" s="191">
        <v>40</v>
      </c>
      <c r="H30" s="191"/>
      <c r="I30" s="190" t="s">
        <v>160</v>
      </c>
      <c r="J30" s="190"/>
      <c r="K30" s="2" t="s">
        <v>161</v>
      </c>
      <c r="L30" s="3" t="s">
        <v>162</v>
      </c>
      <c r="M30" s="192" t="s">
        <v>163</v>
      </c>
      <c r="N30" s="192"/>
      <c r="O30" s="191">
        <v>500</v>
      </c>
      <c r="P30" s="191"/>
      <c r="Q30" s="190" t="s">
        <v>164</v>
      </c>
      <c r="R30" s="190"/>
    </row>
    <row r="31" spans="1:18" ht="10.15" customHeight="1" x14ac:dyDescent="0.2">
      <c r="A31" s="189" t="s">
        <v>14</v>
      </c>
      <c r="B31" s="189"/>
      <c r="C31" s="190" t="s">
        <v>165</v>
      </c>
      <c r="D31" s="190"/>
      <c r="E31" s="190" t="s">
        <v>166</v>
      </c>
      <c r="F31" s="190"/>
      <c r="G31" s="191">
        <v>45</v>
      </c>
      <c r="H31" s="191"/>
      <c r="I31" s="190" t="s">
        <v>167</v>
      </c>
      <c r="J31" s="190"/>
      <c r="K31" s="2" t="s">
        <v>168</v>
      </c>
      <c r="L31" s="3" t="s">
        <v>169</v>
      </c>
      <c r="M31" s="192" t="s">
        <v>170</v>
      </c>
      <c r="N31" s="192"/>
      <c r="O31" s="191">
        <v>100</v>
      </c>
      <c r="P31" s="191"/>
      <c r="Q31" s="190" t="s">
        <v>171</v>
      </c>
      <c r="R31" s="190"/>
    </row>
    <row r="32" spans="1:18" ht="10.15" customHeight="1" x14ac:dyDescent="0.2">
      <c r="A32" s="189" t="s">
        <v>22</v>
      </c>
      <c r="B32" s="189"/>
      <c r="C32" s="190" t="s">
        <v>172</v>
      </c>
      <c r="D32" s="190"/>
      <c r="E32" s="190" t="s">
        <v>173</v>
      </c>
      <c r="F32" s="190"/>
      <c r="G32" s="191">
        <v>15</v>
      </c>
      <c r="H32" s="191"/>
      <c r="I32" s="190" t="s">
        <v>174</v>
      </c>
      <c r="J32" s="190"/>
      <c r="K32" s="2" t="s">
        <v>175</v>
      </c>
      <c r="L32" s="3" t="s">
        <v>176</v>
      </c>
      <c r="M32" s="192" t="s">
        <v>177</v>
      </c>
      <c r="N32" s="192"/>
      <c r="O32" s="191">
        <v>50</v>
      </c>
      <c r="P32" s="191"/>
      <c r="Q32" s="190" t="s">
        <v>178</v>
      </c>
      <c r="R32" s="190"/>
    </row>
    <row r="33" spans="1:18" ht="10.15" customHeight="1" x14ac:dyDescent="0.2">
      <c r="A33" s="189" t="s">
        <v>30</v>
      </c>
      <c r="B33" s="189"/>
      <c r="C33" s="190" t="s">
        <v>179</v>
      </c>
      <c r="D33" s="190"/>
      <c r="E33" s="190" t="s">
        <v>180</v>
      </c>
      <c r="F33" s="190"/>
      <c r="G33" s="191">
        <v>10</v>
      </c>
      <c r="H33" s="191"/>
      <c r="I33" s="190" t="s">
        <v>181</v>
      </c>
      <c r="J33" s="190"/>
      <c r="K33" s="2" t="s">
        <v>182</v>
      </c>
      <c r="L33" s="3" t="s">
        <v>183</v>
      </c>
      <c r="M33" s="192" t="s">
        <v>184</v>
      </c>
      <c r="N33" s="192"/>
      <c r="O33" s="191">
        <v>370</v>
      </c>
      <c r="P33" s="191"/>
      <c r="Q33" s="190" t="s">
        <v>185</v>
      </c>
      <c r="R33" s="190"/>
    </row>
    <row r="34" spans="1:18" ht="10.15" customHeight="1" x14ac:dyDescent="0.2">
      <c r="A34" s="185" t="s">
        <v>186</v>
      </c>
      <c r="B34" s="185"/>
      <c r="C34" s="185"/>
      <c r="D34" s="185"/>
      <c r="E34" s="185"/>
      <c r="F34" s="185"/>
      <c r="G34" s="188"/>
      <c r="H34" s="188"/>
      <c r="I34" s="188"/>
      <c r="J34" s="188"/>
      <c r="K34" s="2" t="s">
        <v>187</v>
      </c>
      <c r="L34" s="3" t="s">
        <v>188</v>
      </c>
      <c r="M34" s="192" t="s">
        <v>189</v>
      </c>
      <c r="N34" s="192"/>
      <c r="O34" s="191">
        <v>100</v>
      </c>
      <c r="P34" s="191"/>
      <c r="Q34" s="190" t="s">
        <v>190</v>
      </c>
      <c r="R34" s="190"/>
    </row>
    <row r="35" spans="1:18" ht="10.15" customHeight="1" x14ac:dyDescent="0.2">
      <c r="A35" s="189" t="s">
        <v>7</v>
      </c>
      <c r="B35" s="189"/>
      <c r="C35" s="190" t="s">
        <v>191</v>
      </c>
      <c r="D35" s="190"/>
      <c r="E35" s="190" t="s">
        <v>192</v>
      </c>
      <c r="F35" s="190"/>
      <c r="G35" s="191">
        <v>15</v>
      </c>
      <c r="H35" s="191"/>
      <c r="I35" s="190" t="s">
        <v>193</v>
      </c>
      <c r="J35" s="190"/>
      <c r="K35" s="2" t="s">
        <v>194</v>
      </c>
      <c r="L35" s="3" t="s">
        <v>195</v>
      </c>
      <c r="M35" s="192" t="s">
        <v>196</v>
      </c>
      <c r="N35" s="192"/>
      <c r="O35" s="191">
        <v>20</v>
      </c>
      <c r="P35" s="191"/>
      <c r="Q35" s="190" t="s">
        <v>197</v>
      </c>
      <c r="R35" s="190"/>
    </row>
    <row r="36" spans="1:18" ht="10.15" customHeight="1" x14ac:dyDescent="0.2">
      <c r="A36" s="189" t="s">
        <v>14</v>
      </c>
      <c r="B36" s="189"/>
      <c r="C36" s="190" t="s">
        <v>198</v>
      </c>
      <c r="D36" s="190"/>
      <c r="E36" s="190" t="s">
        <v>199</v>
      </c>
      <c r="F36" s="190"/>
      <c r="G36" s="191">
        <v>15</v>
      </c>
      <c r="H36" s="191"/>
      <c r="I36" s="190" t="s">
        <v>200</v>
      </c>
      <c r="J36" s="190"/>
      <c r="K36" s="2" t="s">
        <v>201</v>
      </c>
      <c r="L36" s="3" t="s">
        <v>202</v>
      </c>
      <c r="M36" s="192" t="s">
        <v>203</v>
      </c>
      <c r="N36" s="192"/>
      <c r="O36" s="191">
        <v>67</v>
      </c>
      <c r="P36" s="191"/>
      <c r="Q36" s="190" t="s">
        <v>204</v>
      </c>
      <c r="R36" s="190"/>
    </row>
    <row r="37" spans="1:18" ht="10.15" customHeight="1" x14ac:dyDescent="0.2">
      <c r="A37" s="189" t="s">
        <v>22</v>
      </c>
      <c r="B37" s="189"/>
      <c r="C37" s="190" t="s">
        <v>205</v>
      </c>
      <c r="D37" s="190"/>
      <c r="E37" s="190" t="s">
        <v>206</v>
      </c>
      <c r="F37" s="190"/>
      <c r="G37" s="191">
        <v>60</v>
      </c>
      <c r="H37" s="191"/>
      <c r="I37" s="190" t="s">
        <v>207</v>
      </c>
      <c r="J37" s="190"/>
      <c r="K37" s="1"/>
      <c r="L37" s="1"/>
      <c r="M37" s="188"/>
      <c r="N37" s="188"/>
      <c r="O37" s="188"/>
      <c r="P37" s="188"/>
      <c r="Q37" s="188"/>
      <c r="R37" s="188"/>
    </row>
    <row r="38" spans="1:18" ht="9" customHeight="1" x14ac:dyDescent="0.2">
      <c r="A38" s="189" t="s">
        <v>30</v>
      </c>
      <c r="B38" s="189"/>
      <c r="C38" s="190" t="s">
        <v>208</v>
      </c>
      <c r="D38" s="190"/>
      <c r="E38" s="190" t="s">
        <v>209</v>
      </c>
      <c r="F38" s="190"/>
      <c r="G38" s="191">
        <v>20</v>
      </c>
      <c r="H38" s="191"/>
      <c r="I38" s="190" t="s">
        <v>210</v>
      </c>
      <c r="J38" s="190"/>
      <c r="K38" s="1"/>
      <c r="L38" s="1"/>
      <c r="M38" s="188"/>
      <c r="N38" s="188"/>
      <c r="O38" s="188"/>
      <c r="P38" s="188"/>
      <c r="Q38" s="188"/>
      <c r="R38" s="188"/>
    </row>
    <row r="39" spans="1:18" ht="9" customHeight="1" x14ac:dyDescent="0.2">
      <c r="A39" s="2"/>
      <c r="B39" s="2"/>
      <c r="C39" s="3"/>
      <c r="D39" s="3"/>
      <c r="E39" s="3"/>
      <c r="F39" s="3"/>
      <c r="G39" s="4"/>
      <c r="H39" s="4"/>
      <c r="I39" s="3"/>
      <c r="J39" s="3"/>
      <c r="K39" s="1"/>
      <c r="L39" s="1"/>
      <c r="M39" s="1"/>
      <c r="N39" s="1"/>
      <c r="O39" s="1"/>
      <c r="P39" s="1"/>
      <c r="Q39" s="1"/>
      <c r="R39" s="1"/>
    </row>
    <row r="40" spans="1:18" ht="49.15" customHeight="1" x14ac:dyDescent="0.2"/>
    <row r="41" spans="1:18" ht="49.15" customHeight="1" x14ac:dyDescent="0.2"/>
    <row r="42" spans="1:18" ht="12" customHeight="1" x14ac:dyDescent="0.2">
      <c r="A42" s="5" t="s">
        <v>0</v>
      </c>
    </row>
    <row r="43" spans="1:18" ht="9" customHeight="1" x14ac:dyDescent="0.2">
      <c r="A43" s="195" t="s">
        <v>4</v>
      </c>
      <c r="B43" s="195"/>
      <c r="C43" s="195"/>
      <c r="D43" s="195"/>
      <c r="E43" s="195"/>
      <c r="F43" s="186" t="s">
        <v>2</v>
      </c>
      <c r="G43" s="186"/>
      <c r="H43" s="185" t="s">
        <v>3</v>
      </c>
      <c r="I43" s="185"/>
      <c r="J43" s="196" t="s">
        <v>211</v>
      </c>
      <c r="K43" s="196"/>
      <c r="L43" s="196"/>
      <c r="M43" s="196"/>
      <c r="N43" s="186" t="s">
        <v>2</v>
      </c>
      <c r="O43" s="186"/>
      <c r="P43" s="185" t="s">
        <v>3</v>
      </c>
      <c r="Q43" s="185"/>
    </row>
    <row r="44" spans="1:18" ht="10.15" customHeight="1" x14ac:dyDescent="0.2">
      <c r="A44" s="195" t="s">
        <v>212</v>
      </c>
      <c r="B44" s="195"/>
      <c r="C44" s="195"/>
      <c r="D44" s="195"/>
      <c r="E44" s="195"/>
      <c r="F44" s="188"/>
      <c r="G44" s="188"/>
      <c r="H44" s="188"/>
      <c r="I44" s="188"/>
      <c r="J44" s="196" t="s">
        <v>213</v>
      </c>
      <c r="K44" s="196"/>
      <c r="L44" s="196"/>
      <c r="M44" s="196"/>
      <c r="N44" s="188"/>
      <c r="O44" s="188"/>
      <c r="P44" s="188"/>
      <c r="Q44" s="188"/>
    </row>
    <row r="45" spans="1:18" ht="10.15" customHeight="1" x14ac:dyDescent="0.2">
      <c r="A45" s="197" t="s">
        <v>214</v>
      </c>
      <c r="B45" s="197"/>
      <c r="C45" s="197"/>
      <c r="D45" s="197"/>
      <c r="E45" s="197"/>
      <c r="F45" s="191">
        <v>160</v>
      </c>
      <c r="G45" s="191"/>
      <c r="H45" s="190" t="s">
        <v>215</v>
      </c>
      <c r="I45" s="190"/>
      <c r="J45" s="198" t="s">
        <v>216</v>
      </c>
      <c r="K45" s="198"/>
      <c r="L45" s="198"/>
      <c r="M45" s="198"/>
      <c r="N45" s="191">
        <v>75</v>
      </c>
      <c r="O45" s="191"/>
      <c r="P45" s="190" t="s">
        <v>217</v>
      </c>
      <c r="Q45" s="190"/>
    </row>
    <row r="46" spans="1:18" ht="10.15" customHeight="1" x14ac:dyDescent="0.2">
      <c r="A46" s="197" t="s">
        <v>218</v>
      </c>
      <c r="B46" s="197"/>
      <c r="C46" s="197"/>
      <c r="D46" s="197"/>
      <c r="E46" s="197"/>
      <c r="F46" s="191">
        <v>15</v>
      </c>
      <c r="G46" s="191"/>
      <c r="H46" s="190" t="s">
        <v>219</v>
      </c>
      <c r="I46" s="190"/>
      <c r="J46" s="199" t="s">
        <v>220</v>
      </c>
      <c r="K46" s="199"/>
      <c r="L46" s="199"/>
      <c r="M46" s="199"/>
      <c r="N46" s="191">
        <v>75</v>
      </c>
      <c r="O46" s="191"/>
      <c r="P46" s="190" t="s">
        <v>221</v>
      </c>
      <c r="Q46" s="190"/>
    </row>
    <row r="47" spans="1:18" ht="10.15" customHeight="1" x14ac:dyDescent="0.2">
      <c r="A47" s="197" t="s">
        <v>222</v>
      </c>
      <c r="B47" s="197"/>
      <c r="C47" s="197"/>
      <c r="D47" s="197"/>
      <c r="E47" s="197"/>
      <c r="F47" s="191">
        <v>27</v>
      </c>
      <c r="G47" s="191"/>
      <c r="H47" s="190" t="s">
        <v>223</v>
      </c>
      <c r="I47" s="190"/>
      <c r="J47" s="198" t="s">
        <v>224</v>
      </c>
      <c r="K47" s="198"/>
      <c r="L47" s="198"/>
      <c r="M47" s="198"/>
      <c r="N47" s="191">
        <v>115</v>
      </c>
      <c r="O47" s="191"/>
      <c r="P47" s="190" t="s">
        <v>225</v>
      </c>
      <c r="Q47" s="190"/>
    </row>
    <row r="48" spans="1:18" ht="10.15" customHeight="1" x14ac:dyDescent="0.2">
      <c r="A48" s="197" t="s">
        <v>226</v>
      </c>
      <c r="B48" s="197"/>
      <c r="C48" s="197"/>
      <c r="D48" s="197"/>
      <c r="E48" s="197"/>
      <c r="F48" s="191">
        <v>20</v>
      </c>
      <c r="G48" s="191"/>
      <c r="H48" s="190" t="s">
        <v>227</v>
      </c>
      <c r="I48" s="190"/>
      <c r="J48" s="198" t="s">
        <v>228</v>
      </c>
      <c r="K48" s="198"/>
      <c r="L48" s="198"/>
      <c r="M48" s="198"/>
      <c r="N48" s="191">
        <v>75</v>
      </c>
      <c r="O48" s="191"/>
      <c r="P48" s="190" t="s">
        <v>229</v>
      </c>
      <c r="Q48" s="190"/>
    </row>
    <row r="49" spans="1:17" ht="10.15" customHeight="1" x14ac:dyDescent="0.2">
      <c r="A49" s="195" t="s">
        <v>230</v>
      </c>
      <c r="B49" s="195"/>
      <c r="C49" s="195"/>
      <c r="D49" s="195"/>
      <c r="E49" s="195"/>
      <c r="F49" s="188"/>
      <c r="G49" s="188"/>
      <c r="H49" s="188"/>
      <c r="I49" s="188"/>
      <c r="J49" s="198" t="s">
        <v>231</v>
      </c>
      <c r="K49" s="198"/>
      <c r="L49" s="198"/>
      <c r="M49" s="198"/>
      <c r="N49" s="191">
        <v>25</v>
      </c>
      <c r="O49" s="191"/>
      <c r="P49" s="190" t="s">
        <v>232</v>
      </c>
      <c r="Q49" s="190"/>
    </row>
    <row r="50" spans="1:17" ht="10.15" customHeight="1" x14ac:dyDescent="0.2">
      <c r="A50" s="197" t="s">
        <v>233</v>
      </c>
      <c r="B50" s="197"/>
      <c r="C50" s="197"/>
      <c r="D50" s="197"/>
      <c r="E50" s="197"/>
      <c r="F50" s="191">
        <v>380</v>
      </c>
      <c r="G50" s="191"/>
      <c r="H50" s="190" t="s">
        <v>234</v>
      </c>
      <c r="I50" s="190"/>
      <c r="J50" s="198" t="s">
        <v>235</v>
      </c>
      <c r="K50" s="198"/>
      <c r="L50" s="198"/>
      <c r="M50" s="198"/>
      <c r="N50" s="191">
        <v>30</v>
      </c>
      <c r="O50" s="191"/>
      <c r="P50" s="190" t="s">
        <v>236</v>
      </c>
      <c r="Q50" s="190"/>
    </row>
    <row r="51" spans="1:17" ht="10.15" customHeight="1" x14ac:dyDescent="0.2">
      <c r="A51" s="197" t="s">
        <v>237</v>
      </c>
      <c r="B51" s="197"/>
      <c r="C51" s="197"/>
      <c r="D51" s="197"/>
      <c r="E51" s="197"/>
      <c r="F51" s="191">
        <v>315</v>
      </c>
      <c r="G51" s="191"/>
      <c r="H51" s="190" t="s">
        <v>238</v>
      </c>
      <c r="I51" s="190"/>
      <c r="J51" s="196" t="s">
        <v>239</v>
      </c>
      <c r="K51" s="196"/>
      <c r="L51" s="196"/>
      <c r="M51" s="196"/>
      <c r="N51" s="188"/>
      <c r="O51" s="188"/>
      <c r="P51" s="188"/>
      <c r="Q51" s="188"/>
    </row>
    <row r="52" spans="1:17" ht="10.15" customHeight="1" x14ac:dyDescent="0.2">
      <c r="A52" s="197" t="s">
        <v>240</v>
      </c>
      <c r="B52" s="197"/>
      <c r="C52" s="197"/>
      <c r="D52" s="197"/>
      <c r="E52" s="197"/>
      <c r="F52" s="191">
        <v>40</v>
      </c>
      <c r="G52" s="191"/>
      <c r="H52" s="190" t="s">
        <v>241</v>
      </c>
      <c r="I52" s="190"/>
      <c r="J52" s="198" t="s">
        <v>242</v>
      </c>
      <c r="K52" s="198"/>
      <c r="L52" s="198"/>
      <c r="M52" s="198"/>
      <c r="N52" s="191">
        <v>95</v>
      </c>
      <c r="O52" s="191"/>
      <c r="P52" s="190" t="s">
        <v>243</v>
      </c>
      <c r="Q52" s="190"/>
    </row>
    <row r="53" spans="1:17" ht="10.15" customHeight="1" x14ac:dyDescent="0.2">
      <c r="A53" s="197" t="s">
        <v>244</v>
      </c>
      <c r="B53" s="197"/>
      <c r="C53" s="197"/>
      <c r="D53" s="197"/>
      <c r="E53" s="197"/>
      <c r="F53" s="191">
        <v>20</v>
      </c>
      <c r="G53" s="191"/>
      <c r="H53" s="190" t="s">
        <v>245</v>
      </c>
      <c r="I53" s="190"/>
      <c r="J53" s="198" t="s">
        <v>246</v>
      </c>
      <c r="K53" s="198"/>
      <c r="L53" s="198"/>
      <c r="M53" s="198"/>
      <c r="N53" s="191">
        <v>30</v>
      </c>
      <c r="O53" s="191"/>
      <c r="P53" s="190" t="s">
        <v>247</v>
      </c>
      <c r="Q53" s="190"/>
    </row>
    <row r="54" spans="1:17" ht="10.15" customHeight="1" x14ac:dyDescent="0.2">
      <c r="A54" s="188"/>
      <c r="B54" s="188"/>
      <c r="C54" s="188"/>
      <c r="D54" s="188"/>
      <c r="E54" s="188"/>
      <c r="F54" s="188"/>
      <c r="G54" s="188"/>
      <c r="H54" s="188"/>
      <c r="I54" s="188"/>
      <c r="J54" s="198" t="s">
        <v>248</v>
      </c>
      <c r="K54" s="198"/>
      <c r="L54" s="198"/>
      <c r="M54" s="198"/>
      <c r="N54" s="191">
        <v>50</v>
      </c>
      <c r="O54" s="191"/>
      <c r="P54" s="190" t="s">
        <v>249</v>
      </c>
      <c r="Q54" s="190"/>
    </row>
    <row r="55" spans="1:17" ht="10.15" customHeight="1" x14ac:dyDescent="0.2">
      <c r="A55" s="195" t="s">
        <v>250</v>
      </c>
      <c r="B55" s="195"/>
      <c r="C55" s="195"/>
      <c r="D55" s="195"/>
      <c r="E55" s="195"/>
      <c r="F55" s="188"/>
      <c r="G55" s="188"/>
      <c r="H55" s="188"/>
      <c r="I55" s="188"/>
      <c r="J55" s="199" t="s">
        <v>251</v>
      </c>
      <c r="K55" s="199"/>
      <c r="L55" s="199"/>
      <c r="M55" s="199"/>
      <c r="N55" s="191">
        <v>30</v>
      </c>
      <c r="O55" s="191"/>
      <c r="P55" s="190" t="s">
        <v>252</v>
      </c>
      <c r="Q55" s="190"/>
    </row>
    <row r="56" spans="1:17" ht="10.15" customHeight="1" x14ac:dyDescent="0.2">
      <c r="A56" s="195" t="s">
        <v>253</v>
      </c>
      <c r="B56" s="195"/>
      <c r="C56" s="195"/>
      <c r="D56" s="195"/>
      <c r="E56" s="195"/>
      <c r="F56" s="188"/>
      <c r="G56" s="188"/>
      <c r="H56" s="188"/>
      <c r="I56" s="188"/>
      <c r="J56" s="198" t="s">
        <v>254</v>
      </c>
      <c r="K56" s="198"/>
      <c r="L56" s="198"/>
      <c r="M56" s="198"/>
      <c r="N56" s="191">
        <v>30</v>
      </c>
      <c r="O56" s="191"/>
      <c r="P56" s="190" t="s">
        <v>255</v>
      </c>
      <c r="Q56" s="190"/>
    </row>
    <row r="57" spans="1:17" ht="10.15" customHeight="1" x14ac:dyDescent="0.2">
      <c r="A57" s="197" t="s">
        <v>256</v>
      </c>
      <c r="B57" s="197"/>
      <c r="C57" s="197"/>
      <c r="D57" s="197"/>
      <c r="E57" s="197"/>
      <c r="F57" s="191">
        <v>382</v>
      </c>
      <c r="G57" s="191"/>
      <c r="H57" s="190" t="s">
        <v>257</v>
      </c>
      <c r="I57" s="190"/>
      <c r="J57" s="196" t="s">
        <v>258</v>
      </c>
      <c r="K57" s="196"/>
      <c r="L57" s="196"/>
      <c r="M57" s="196"/>
      <c r="N57" s="188"/>
      <c r="O57" s="188"/>
      <c r="P57" s="188"/>
      <c r="Q57" s="188"/>
    </row>
    <row r="58" spans="1:17" ht="10.15" customHeight="1" x14ac:dyDescent="0.2">
      <c r="A58" s="197" t="s">
        <v>259</v>
      </c>
      <c r="B58" s="197"/>
      <c r="C58" s="197"/>
      <c r="D58" s="197"/>
      <c r="E58" s="197"/>
      <c r="F58" s="191">
        <v>140</v>
      </c>
      <c r="G58" s="191"/>
      <c r="H58" s="190" t="s">
        <v>260</v>
      </c>
      <c r="I58" s="190"/>
      <c r="J58" s="198" t="s">
        <v>261</v>
      </c>
      <c r="K58" s="198"/>
      <c r="L58" s="198"/>
      <c r="M58" s="198"/>
      <c r="N58" s="191">
        <v>45</v>
      </c>
      <c r="O58" s="191"/>
      <c r="P58" s="190" t="s">
        <v>262</v>
      </c>
      <c r="Q58" s="190"/>
    </row>
    <row r="59" spans="1:17" ht="10.15" customHeight="1" x14ac:dyDescent="0.2">
      <c r="A59" s="197" t="s">
        <v>263</v>
      </c>
      <c r="B59" s="197"/>
      <c r="C59" s="197"/>
      <c r="D59" s="197"/>
      <c r="E59" s="197"/>
      <c r="F59" s="191">
        <v>100</v>
      </c>
      <c r="G59" s="191"/>
      <c r="H59" s="190" t="s">
        <v>264</v>
      </c>
      <c r="I59" s="190"/>
      <c r="J59" s="198" t="s">
        <v>265</v>
      </c>
      <c r="K59" s="198"/>
      <c r="L59" s="198"/>
      <c r="M59" s="198"/>
      <c r="N59" s="191">
        <v>30</v>
      </c>
      <c r="O59" s="191"/>
      <c r="P59" s="190" t="s">
        <v>266</v>
      </c>
      <c r="Q59" s="190"/>
    </row>
    <row r="60" spans="1:17" ht="10.15" customHeight="1" x14ac:dyDescent="0.2">
      <c r="A60" s="195" t="s">
        <v>267</v>
      </c>
      <c r="B60" s="195"/>
      <c r="C60" s="195"/>
      <c r="D60" s="195"/>
      <c r="E60" s="195"/>
      <c r="F60" s="188"/>
      <c r="G60" s="188"/>
      <c r="H60" s="188"/>
      <c r="I60" s="188"/>
      <c r="J60" s="198" t="s">
        <v>268</v>
      </c>
      <c r="K60" s="198"/>
      <c r="L60" s="198"/>
      <c r="M60" s="198"/>
      <c r="N60" s="191">
        <v>35</v>
      </c>
      <c r="O60" s="191"/>
      <c r="P60" s="190" t="s">
        <v>269</v>
      </c>
      <c r="Q60" s="190"/>
    </row>
    <row r="61" spans="1:17" ht="10.15" customHeight="1" x14ac:dyDescent="0.2">
      <c r="A61" s="200" t="s">
        <v>270</v>
      </c>
      <c r="B61" s="200"/>
      <c r="C61" s="200"/>
      <c r="D61" s="200"/>
      <c r="E61" s="200"/>
      <c r="F61" s="194">
        <v>2250</v>
      </c>
      <c r="G61" s="194"/>
      <c r="H61" s="190" t="s">
        <v>271</v>
      </c>
      <c r="I61" s="190"/>
      <c r="J61" s="201" t="s">
        <v>272</v>
      </c>
      <c r="K61" s="201"/>
      <c r="L61" s="201"/>
      <c r="M61" s="201"/>
      <c r="N61" s="191">
        <v>30</v>
      </c>
      <c r="O61" s="191"/>
      <c r="P61" s="190" t="s">
        <v>273</v>
      </c>
      <c r="Q61" s="190"/>
    </row>
    <row r="62" spans="1:17" ht="10.15" customHeight="1" x14ac:dyDescent="0.2">
      <c r="A62" s="195" t="s">
        <v>274</v>
      </c>
      <c r="B62" s="195"/>
      <c r="C62" s="195"/>
      <c r="D62" s="195"/>
      <c r="E62" s="195"/>
      <c r="F62" s="188"/>
      <c r="G62" s="188"/>
      <c r="H62" s="188"/>
      <c r="I62" s="188"/>
      <c r="J62" s="198" t="s">
        <v>275</v>
      </c>
      <c r="K62" s="198"/>
      <c r="L62" s="198"/>
      <c r="M62" s="198"/>
      <c r="N62" s="191">
        <v>20</v>
      </c>
      <c r="O62" s="191"/>
      <c r="P62" s="190" t="s">
        <v>276</v>
      </c>
      <c r="Q62" s="190"/>
    </row>
    <row r="63" spans="1:17" ht="10.15" customHeight="1" x14ac:dyDescent="0.2">
      <c r="A63" s="200" t="s">
        <v>277</v>
      </c>
      <c r="B63" s="200"/>
      <c r="C63" s="200"/>
      <c r="D63" s="200"/>
      <c r="E63" s="200"/>
      <c r="F63" s="194">
        <v>1600</v>
      </c>
      <c r="G63" s="194"/>
      <c r="H63" s="190" t="s">
        <v>278</v>
      </c>
      <c r="I63" s="190"/>
      <c r="J63" s="188"/>
      <c r="K63" s="188"/>
      <c r="L63" s="188"/>
      <c r="M63" s="188"/>
      <c r="N63" s="188"/>
      <c r="O63" s="188"/>
      <c r="P63" s="188"/>
      <c r="Q63" s="188"/>
    </row>
    <row r="64" spans="1:17" ht="9" customHeight="1" x14ac:dyDescent="0.2">
      <c r="A64" s="200" t="s">
        <v>279</v>
      </c>
      <c r="B64" s="200"/>
      <c r="C64" s="200"/>
      <c r="D64" s="200"/>
      <c r="E64" s="200"/>
      <c r="F64" s="194">
        <v>1000</v>
      </c>
      <c r="G64" s="194"/>
      <c r="H64" s="190" t="s">
        <v>278</v>
      </c>
      <c r="I64" s="190"/>
      <c r="J64" s="188"/>
      <c r="K64" s="188"/>
      <c r="L64" s="188"/>
      <c r="M64" s="188"/>
      <c r="N64" s="188"/>
      <c r="O64" s="188"/>
      <c r="P64" s="188"/>
      <c r="Q64" s="188"/>
    </row>
    <row r="65" spans="1:17" ht="11.1" customHeight="1" x14ac:dyDescent="0.2">
      <c r="A65" s="195" t="s">
        <v>280</v>
      </c>
      <c r="B65" s="195"/>
      <c r="C65" s="195"/>
      <c r="D65" s="195"/>
      <c r="E65" s="195"/>
      <c r="F65" s="202"/>
      <c r="G65" s="202"/>
      <c r="H65" s="202"/>
      <c r="I65" s="202"/>
      <c r="J65" s="202"/>
      <c r="K65" s="202"/>
      <c r="L65" s="202"/>
      <c r="M65" s="202"/>
      <c r="N65" s="202"/>
      <c r="O65" s="202"/>
      <c r="P65" s="202"/>
      <c r="Q65" s="202"/>
    </row>
    <row r="66" spans="1:17" ht="10.15" customHeight="1" x14ac:dyDescent="0.2">
      <c r="A66" s="2" t="s">
        <v>7</v>
      </c>
      <c r="B66" s="190" t="s">
        <v>281</v>
      </c>
      <c r="C66" s="190"/>
      <c r="D66" s="190" t="s">
        <v>282</v>
      </c>
      <c r="E66" s="190"/>
      <c r="F66" s="191">
        <v>200</v>
      </c>
      <c r="G66" s="191"/>
      <c r="H66" s="190" t="s">
        <v>283</v>
      </c>
      <c r="I66" s="190"/>
      <c r="J66" s="190"/>
      <c r="K66" s="190"/>
      <c r="L66" s="190"/>
      <c r="M66" s="190"/>
      <c r="N66" s="190"/>
      <c r="O66" s="190"/>
      <c r="P66" s="190"/>
      <c r="Q66" s="190"/>
    </row>
    <row r="67" spans="1:17" ht="10.15" customHeight="1" x14ac:dyDescent="0.2">
      <c r="A67" s="2" t="s">
        <v>14</v>
      </c>
      <c r="B67" s="190" t="s">
        <v>284</v>
      </c>
      <c r="C67" s="190"/>
      <c r="D67" s="190" t="s">
        <v>285</v>
      </c>
      <c r="E67" s="190"/>
      <c r="F67" s="191">
        <v>50</v>
      </c>
      <c r="G67" s="191"/>
      <c r="H67" s="190" t="s">
        <v>286</v>
      </c>
      <c r="I67" s="190"/>
      <c r="J67" s="190"/>
      <c r="K67" s="190"/>
      <c r="L67" s="190"/>
      <c r="M67" s="190"/>
      <c r="N67" s="190"/>
      <c r="O67" s="190"/>
      <c r="P67" s="190"/>
      <c r="Q67" s="190"/>
    </row>
    <row r="68" spans="1:17" ht="10.15" customHeight="1" x14ac:dyDescent="0.2">
      <c r="A68" s="2" t="s">
        <v>22</v>
      </c>
      <c r="B68" s="190" t="s">
        <v>287</v>
      </c>
      <c r="C68" s="190"/>
      <c r="D68" s="190" t="s">
        <v>288</v>
      </c>
      <c r="E68" s="190"/>
      <c r="F68" s="191">
        <v>70</v>
      </c>
      <c r="G68" s="191"/>
      <c r="H68" s="190" t="s">
        <v>289</v>
      </c>
      <c r="I68" s="190"/>
      <c r="J68" s="190"/>
      <c r="K68" s="190"/>
      <c r="L68" s="190"/>
      <c r="M68" s="190"/>
      <c r="N68" s="190"/>
      <c r="O68" s="190"/>
      <c r="P68" s="190"/>
      <c r="Q68" s="190"/>
    </row>
    <row r="69" spans="1:17" ht="10.15" customHeight="1" x14ac:dyDescent="0.2">
      <c r="A69" s="2" t="s">
        <v>30</v>
      </c>
      <c r="B69" s="190" t="s">
        <v>290</v>
      </c>
      <c r="C69" s="190"/>
      <c r="D69" s="190" t="s">
        <v>291</v>
      </c>
      <c r="E69" s="190"/>
      <c r="F69" s="191">
        <v>30</v>
      </c>
      <c r="G69" s="191"/>
      <c r="H69" s="190" t="s">
        <v>292</v>
      </c>
      <c r="I69" s="190"/>
      <c r="J69" s="190"/>
      <c r="K69" s="190"/>
      <c r="L69" s="190"/>
      <c r="M69" s="190"/>
      <c r="N69" s="190"/>
      <c r="O69" s="190"/>
      <c r="P69" s="190"/>
      <c r="Q69" s="190"/>
    </row>
    <row r="70" spans="1:17" ht="9" customHeight="1" x14ac:dyDescent="0.2">
      <c r="A70" s="2" t="s">
        <v>36</v>
      </c>
      <c r="B70" s="190" t="s">
        <v>293</v>
      </c>
      <c r="C70" s="190"/>
      <c r="D70" s="190" t="s">
        <v>294</v>
      </c>
      <c r="E70" s="190"/>
      <c r="F70" s="191">
        <v>120</v>
      </c>
      <c r="G70" s="191"/>
      <c r="H70" s="190" t="s">
        <v>295</v>
      </c>
      <c r="I70" s="190"/>
      <c r="J70" s="190"/>
      <c r="K70" s="190"/>
      <c r="L70" s="190"/>
      <c r="M70" s="190"/>
      <c r="N70" s="190"/>
      <c r="O70" s="190"/>
      <c r="P70" s="190"/>
      <c r="Q70" s="190"/>
    </row>
  </sheetData>
  <mergeCells count="439">
    <mergeCell ref="B69:C69"/>
    <mergeCell ref="D69:E69"/>
    <mergeCell ref="F69:G69"/>
    <mergeCell ref="H69:Q69"/>
    <mergeCell ref="B70:C70"/>
    <mergeCell ref="D70:E70"/>
    <mergeCell ref="F70:G70"/>
    <mergeCell ref="H70:Q70"/>
    <mergeCell ref="B66:C66"/>
    <mergeCell ref="D66:E66"/>
    <mergeCell ref="F66:G66"/>
    <mergeCell ref="H66:Q66"/>
    <mergeCell ref="B67:C67"/>
    <mergeCell ref="D67:E67"/>
    <mergeCell ref="F67:G67"/>
    <mergeCell ref="H67:Q67"/>
    <mergeCell ref="B68:C68"/>
    <mergeCell ref="D68:E68"/>
    <mergeCell ref="F68:G68"/>
    <mergeCell ref="H68:Q68"/>
    <mergeCell ref="A64:E64"/>
    <mergeCell ref="F64:G64"/>
    <mergeCell ref="H64:I64"/>
    <mergeCell ref="J64:M64"/>
    <mergeCell ref="N64:O64"/>
    <mergeCell ref="P64:Q64"/>
    <mergeCell ref="A65:E65"/>
    <mergeCell ref="F65:G65"/>
    <mergeCell ref="H65:I65"/>
    <mergeCell ref="J65:M65"/>
    <mergeCell ref="N65:O65"/>
    <mergeCell ref="P65:Q65"/>
    <mergeCell ref="A62:E62"/>
    <mergeCell ref="F62:G62"/>
    <mergeCell ref="H62:I62"/>
    <mergeCell ref="J62:M62"/>
    <mergeCell ref="N62:O62"/>
    <mergeCell ref="P62:Q62"/>
    <mergeCell ref="A63:E63"/>
    <mergeCell ref="F63:G63"/>
    <mergeCell ref="H63:I63"/>
    <mergeCell ref="J63:M63"/>
    <mergeCell ref="N63:O63"/>
    <mergeCell ref="P63:Q63"/>
    <mergeCell ref="A60:E60"/>
    <mergeCell ref="F60:G60"/>
    <mergeCell ref="H60:I60"/>
    <mergeCell ref="J60:M60"/>
    <mergeCell ref="N60:O60"/>
    <mergeCell ref="P60:Q60"/>
    <mergeCell ref="A61:E61"/>
    <mergeCell ref="F61:G61"/>
    <mergeCell ref="H61:I61"/>
    <mergeCell ref="J61:M61"/>
    <mergeCell ref="N61:O61"/>
    <mergeCell ref="P61:Q61"/>
    <mergeCell ref="A58:E58"/>
    <mergeCell ref="F58:G58"/>
    <mergeCell ref="H58:I58"/>
    <mergeCell ref="J58:M58"/>
    <mergeCell ref="N58:O58"/>
    <mergeCell ref="P58:Q58"/>
    <mergeCell ref="A59:E59"/>
    <mergeCell ref="F59:G59"/>
    <mergeCell ref="H59:I59"/>
    <mergeCell ref="J59:M59"/>
    <mergeCell ref="N59:O59"/>
    <mergeCell ref="P59:Q59"/>
    <mergeCell ref="A56:E56"/>
    <mergeCell ref="F56:G56"/>
    <mergeCell ref="H56:I56"/>
    <mergeCell ref="J56:M56"/>
    <mergeCell ref="N56:O56"/>
    <mergeCell ref="P56:Q56"/>
    <mergeCell ref="A57:E57"/>
    <mergeCell ref="F57:G57"/>
    <mergeCell ref="H57:I57"/>
    <mergeCell ref="J57:M57"/>
    <mergeCell ref="N57:O57"/>
    <mergeCell ref="P57:Q57"/>
    <mergeCell ref="A54:E54"/>
    <mergeCell ref="F54:G54"/>
    <mergeCell ref="H54:I54"/>
    <mergeCell ref="J54:M54"/>
    <mergeCell ref="N54:O54"/>
    <mergeCell ref="P54:Q54"/>
    <mergeCell ref="A55:E55"/>
    <mergeCell ref="F55:G55"/>
    <mergeCell ref="H55:I55"/>
    <mergeCell ref="J55:M55"/>
    <mergeCell ref="N55:O55"/>
    <mergeCell ref="P55:Q55"/>
    <mergeCell ref="A52:E52"/>
    <mergeCell ref="F52:G52"/>
    <mergeCell ref="H52:I52"/>
    <mergeCell ref="J52:M52"/>
    <mergeCell ref="N52:O52"/>
    <mergeCell ref="P52:Q52"/>
    <mergeCell ref="A53:E53"/>
    <mergeCell ref="F53:G53"/>
    <mergeCell ref="H53:I53"/>
    <mergeCell ref="J53:M53"/>
    <mergeCell ref="N53:O53"/>
    <mergeCell ref="P53:Q53"/>
    <mergeCell ref="A50:E50"/>
    <mergeCell ref="F50:G50"/>
    <mergeCell ref="H50:I50"/>
    <mergeCell ref="J50:M50"/>
    <mergeCell ref="N50:O50"/>
    <mergeCell ref="P50:Q50"/>
    <mergeCell ref="A51:E51"/>
    <mergeCell ref="F51:G51"/>
    <mergeCell ref="H51:I51"/>
    <mergeCell ref="J51:M51"/>
    <mergeCell ref="N51:O51"/>
    <mergeCell ref="P51:Q51"/>
    <mergeCell ref="A48:E48"/>
    <mergeCell ref="F48:G48"/>
    <mergeCell ref="H48:I48"/>
    <mergeCell ref="J48:M48"/>
    <mergeCell ref="N48:O48"/>
    <mergeCell ref="P48:Q48"/>
    <mergeCell ref="A49:E49"/>
    <mergeCell ref="F49:G49"/>
    <mergeCell ref="H49:I49"/>
    <mergeCell ref="J49:M49"/>
    <mergeCell ref="N49:O49"/>
    <mergeCell ref="P49:Q49"/>
    <mergeCell ref="A46:E46"/>
    <mergeCell ref="F46:G46"/>
    <mergeCell ref="H46:I46"/>
    <mergeCell ref="J46:M46"/>
    <mergeCell ref="N46:O46"/>
    <mergeCell ref="P46:Q46"/>
    <mergeCell ref="A47:E47"/>
    <mergeCell ref="F47:G47"/>
    <mergeCell ref="H47:I47"/>
    <mergeCell ref="J47:M47"/>
    <mergeCell ref="N47:O47"/>
    <mergeCell ref="P47:Q47"/>
    <mergeCell ref="A44:E44"/>
    <mergeCell ref="F44:G44"/>
    <mergeCell ref="H44:I44"/>
    <mergeCell ref="J44:M44"/>
    <mergeCell ref="N44:O44"/>
    <mergeCell ref="P44:Q44"/>
    <mergeCell ref="A45:E45"/>
    <mergeCell ref="F45:G45"/>
    <mergeCell ref="H45:I45"/>
    <mergeCell ref="J45:M45"/>
    <mergeCell ref="N45:O45"/>
    <mergeCell ref="P45:Q45"/>
    <mergeCell ref="A38:B38"/>
    <mergeCell ref="C38:D38"/>
    <mergeCell ref="E38:F38"/>
    <mergeCell ref="G38:H38"/>
    <mergeCell ref="I38:J38"/>
    <mergeCell ref="M38:N38"/>
    <mergeCell ref="O38:P38"/>
    <mergeCell ref="Q38:R38"/>
    <mergeCell ref="A43:E43"/>
    <mergeCell ref="F43:G43"/>
    <mergeCell ref="H43:I43"/>
    <mergeCell ref="J43:M43"/>
    <mergeCell ref="N43:O43"/>
    <mergeCell ref="P43:Q43"/>
    <mergeCell ref="A36:B36"/>
    <mergeCell ref="C36:D36"/>
    <mergeCell ref="E36:F36"/>
    <mergeCell ref="G36:H36"/>
    <mergeCell ref="I36:J36"/>
    <mergeCell ref="M36:N36"/>
    <mergeCell ref="O36:P36"/>
    <mergeCell ref="Q36:R36"/>
    <mergeCell ref="A37:B37"/>
    <mergeCell ref="C37:D37"/>
    <mergeCell ref="E37:F37"/>
    <mergeCell ref="G37:H37"/>
    <mergeCell ref="I37:J37"/>
    <mergeCell ref="M37:N37"/>
    <mergeCell ref="O37:P37"/>
    <mergeCell ref="Q37:R37"/>
    <mergeCell ref="A34:F34"/>
    <mergeCell ref="G34:H34"/>
    <mergeCell ref="I34:J34"/>
    <mergeCell ref="M34:N34"/>
    <mergeCell ref="O34:P34"/>
    <mergeCell ref="Q34:R34"/>
    <mergeCell ref="A35:B35"/>
    <mergeCell ref="C35:D35"/>
    <mergeCell ref="E35:F35"/>
    <mergeCell ref="G35:H35"/>
    <mergeCell ref="I35:J35"/>
    <mergeCell ref="M35:N35"/>
    <mergeCell ref="O35:P35"/>
    <mergeCell ref="Q35:R35"/>
    <mergeCell ref="A32:B32"/>
    <mergeCell ref="C32:D32"/>
    <mergeCell ref="E32:F32"/>
    <mergeCell ref="G32:H32"/>
    <mergeCell ref="I32:J32"/>
    <mergeCell ref="M32:N32"/>
    <mergeCell ref="O32:P32"/>
    <mergeCell ref="Q32:R32"/>
    <mergeCell ref="A33:B33"/>
    <mergeCell ref="C33:D33"/>
    <mergeCell ref="E33:F33"/>
    <mergeCell ref="G33:H33"/>
    <mergeCell ref="I33:J33"/>
    <mergeCell ref="M33:N33"/>
    <mergeCell ref="O33:P33"/>
    <mergeCell ref="Q33:R33"/>
    <mergeCell ref="A30:B30"/>
    <mergeCell ref="C30:D30"/>
    <mergeCell ref="E30:F30"/>
    <mergeCell ref="G30:H30"/>
    <mergeCell ref="I30:J30"/>
    <mergeCell ref="M30:N30"/>
    <mergeCell ref="O30:P30"/>
    <mergeCell ref="Q30:R30"/>
    <mergeCell ref="A31:B31"/>
    <mergeCell ref="C31:D31"/>
    <mergeCell ref="E31:F31"/>
    <mergeCell ref="G31:H31"/>
    <mergeCell ref="I31:J31"/>
    <mergeCell ref="M31:N31"/>
    <mergeCell ref="O31:P31"/>
    <mergeCell ref="Q31:R31"/>
    <mergeCell ref="A28:B28"/>
    <mergeCell ref="C28:D28"/>
    <mergeCell ref="E28:F28"/>
    <mergeCell ref="G28:H28"/>
    <mergeCell ref="I28:J28"/>
    <mergeCell ref="M28:N28"/>
    <mergeCell ref="O28:P28"/>
    <mergeCell ref="Q28:R28"/>
    <mergeCell ref="A29:F29"/>
    <mergeCell ref="G29:H29"/>
    <mergeCell ref="I29:J29"/>
    <mergeCell ref="M29:N29"/>
    <mergeCell ref="O29:P29"/>
    <mergeCell ref="Q29:R29"/>
    <mergeCell ref="A26:B26"/>
    <mergeCell ref="C26:D26"/>
    <mergeCell ref="E26:F26"/>
    <mergeCell ref="G26:H26"/>
    <mergeCell ref="I26:J26"/>
    <mergeCell ref="M26:N26"/>
    <mergeCell ref="O26:P26"/>
    <mergeCell ref="Q26:R26"/>
    <mergeCell ref="A27:B27"/>
    <mergeCell ref="C27:D27"/>
    <mergeCell ref="E27:F27"/>
    <mergeCell ref="G27:H27"/>
    <mergeCell ref="I27:J27"/>
    <mergeCell ref="M27:N27"/>
    <mergeCell ref="O27:P27"/>
    <mergeCell ref="Q27:R27"/>
    <mergeCell ref="A24:B24"/>
    <mergeCell ref="C24:D24"/>
    <mergeCell ref="E24:F24"/>
    <mergeCell ref="G24:H24"/>
    <mergeCell ref="I24:J24"/>
    <mergeCell ref="M24:N24"/>
    <mergeCell ref="O24:P24"/>
    <mergeCell ref="Q24:R24"/>
    <mergeCell ref="A25:F25"/>
    <mergeCell ref="G25:H25"/>
    <mergeCell ref="I25:J25"/>
    <mergeCell ref="M25:N25"/>
    <mergeCell ref="O25:P25"/>
    <mergeCell ref="Q25:R25"/>
    <mergeCell ref="A22:B22"/>
    <mergeCell ref="C22:D22"/>
    <mergeCell ref="E22:F22"/>
    <mergeCell ref="G22:H22"/>
    <mergeCell ref="I22:J22"/>
    <mergeCell ref="M22:N22"/>
    <mergeCell ref="O22:P22"/>
    <mergeCell ref="Q22:R22"/>
    <mergeCell ref="A23:B23"/>
    <mergeCell ref="C23:D23"/>
    <mergeCell ref="E23:F23"/>
    <mergeCell ref="G23:H23"/>
    <mergeCell ref="I23:J23"/>
    <mergeCell ref="M23:N23"/>
    <mergeCell ref="O23:P23"/>
    <mergeCell ref="Q23:R23"/>
    <mergeCell ref="A20:F20"/>
    <mergeCell ref="G20:H20"/>
    <mergeCell ref="I20:J20"/>
    <mergeCell ref="M20:N20"/>
    <mergeCell ref="O20:P20"/>
    <mergeCell ref="Q20:R20"/>
    <mergeCell ref="A21:B21"/>
    <mergeCell ref="C21:D21"/>
    <mergeCell ref="E21:F21"/>
    <mergeCell ref="G21:H21"/>
    <mergeCell ref="I21:J21"/>
    <mergeCell ref="M21:N21"/>
    <mergeCell ref="O21:P21"/>
    <mergeCell ref="Q21:R21"/>
    <mergeCell ref="A18:B18"/>
    <mergeCell ref="C18:D18"/>
    <mergeCell ref="E18:F18"/>
    <mergeCell ref="G18:H18"/>
    <mergeCell ref="I18:J18"/>
    <mergeCell ref="M18:N18"/>
    <mergeCell ref="O18:P18"/>
    <mergeCell ref="Q18:R18"/>
    <mergeCell ref="A19:B19"/>
    <mergeCell ref="C19:D19"/>
    <mergeCell ref="E19:F19"/>
    <mergeCell ref="G19:H19"/>
    <mergeCell ref="I19:J19"/>
    <mergeCell ref="K19:N19"/>
    <mergeCell ref="O19:P19"/>
    <mergeCell ref="Q19:R19"/>
    <mergeCell ref="A16:B16"/>
    <mergeCell ref="C16:D16"/>
    <mergeCell ref="E16:F16"/>
    <mergeCell ref="G16:H16"/>
    <mergeCell ref="I16:J16"/>
    <mergeCell ref="M16:N16"/>
    <mergeCell ref="O16:P16"/>
    <mergeCell ref="Q16:R16"/>
    <mergeCell ref="A17:B17"/>
    <mergeCell ref="C17:D17"/>
    <mergeCell ref="E17:F17"/>
    <mergeCell ref="G17:H17"/>
    <mergeCell ref="I17:J17"/>
    <mergeCell ref="M17:N17"/>
    <mergeCell ref="O17:P17"/>
    <mergeCell ref="Q17:R17"/>
    <mergeCell ref="A14:B14"/>
    <mergeCell ref="C14:D14"/>
    <mergeCell ref="E14:F14"/>
    <mergeCell ref="G14:H14"/>
    <mergeCell ref="I14:J14"/>
    <mergeCell ref="M14:N14"/>
    <mergeCell ref="O14:P14"/>
    <mergeCell ref="Q14:R14"/>
    <mergeCell ref="A15:F15"/>
    <mergeCell ref="G15:H15"/>
    <mergeCell ref="I15:J15"/>
    <mergeCell ref="M15:N15"/>
    <mergeCell ref="O15:P15"/>
    <mergeCell ref="Q15:R15"/>
    <mergeCell ref="A12:B12"/>
    <mergeCell ref="C12:D12"/>
    <mergeCell ref="E12:F12"/>
    <mergeCell ref="G12:H12"/>
    <mergeCell ref="I12:J12"/>
    <mergeCell ref="M12:N12"/>
    <mergeCell ref="O12:P12"/>
    <mergeCell ref="Q12:R12"/>
    <mergeCell ref="A13:B13"/>
    <mergeCell ref="C13:D13"/>
    <mergeCell ref="E13:F13"/>
    <mergeCell ref="G13:H13"/>
    <mergeCell ref="I13:J13"/>
    <mergeCell ref="M13:N13"/>
    <mergeCell ref="O13:P13"/>
    <mergeCell ref="Q13:R13"/>
    <mergeCell ref="A10:B10"/>
    <mergeCell ref="C10:D10"/>
    <mergeCell ref="E10:F10"/>
    <mergeCell ref="G10:H10"/>
    <mergeCell ref="I10:J10"/>
    <mergeCell ref="K10:N10"/>
    <mergeCell ref="O10:P10"/>
    <mergeCell ref="Q10:R10"/>
    <mergeCell ref="A11:B11"/>
    <mergeCell ref="C11:D11"/>
    <mergeCell ref="E11:F11"/>
    <mergeCell ref="G11:H11"/>
    <mergeCell ref="I11:J11"/>
    <mergeCell ref="M11:N11"/>
    <mergeCell ref="O11:P11"/>
    <mergeCell ref="Q11:R11"/>
    <mergeCell ref="A8:B8"/>
    <mergeCell ref="C8:D8"/>
    <mergeCell ref="E8:F8"/>
    <mergeCell ref="G8:H8"/>
    <mergeCell ref="I8:J8"/>
    <mergeCell ref="M8:N8"/>
    <mergeCell ref="O8:P8"/>
    <mergeCell ref="Q8:R8"/>
    <mergeCell ref="A9:B9"/>
    <mergeCell ref="C9:D9"/>
    <mergeCell ref="E9:F9"/>
    <mergeCell ref="G9:H9"/>
    <mergeCell ref="I9:J9"/>
    <mergeCell ref="M9:N9"/>
    <mergeCell ref="O9:P9"/>
    <mergeCell ref="Q9:R9"/>
    <mergeCell ref="A6:B6"/>
    <mergeCell ref="C6:D6"/>
    <mergeCell ref="E6:F6"/>
    <mergeCell ref="G6:H6"/>
    <mergeCell ref="I6:J6"/>
    <mergeCell ref="M6:N6"/>
    <mergeCell ref="O6:P6"/>
    <mergeCell ref="Q6:R6"/>
    <mergeCell ref="A7:F7"/>
    <mergeCell ref="G7:H7"/>
    <mergeCell ref="I7:J7"/>
    <mergeCell ref="M7:N7"/>
    <mergeCell ref="O7:P7"/>
    <mergeCell ref="Q7:R7"/>
    <mergeCell ref="A4:B4"/>
    <mergeCell ref="C4:D4"/>
    <mergeCell ref="E4:F4"/>
    <mergeCell ref="G4:H4"/>
    <mergeCell ref="I4:J4"/>
    <mergeCell ref="M4:N4"/>
    <mergeCell ref="O4:P4"/>
    <mergeCell ref="Q4:R4"/>
    <mergeCell ref="A5:B5"/>
    <mergeCell ref="C5:D5"/>
    <mergeCell ref="E5:F5"/>
    <mergeCell ref="G5:H5"/>
    <mergeCell ref="I5:J5"/>
    <mergeCell ref="M5:N5"/>
    <mergeCell ref="O5:P5"/>
    <mergeCell ref="Q5:R5"/>
    <mergeCell ref="A1:R1"/>
    <mergeCell ref="A2:F2"/>
    <mergeCell ref="G2:H2"/>
    <mergeCell ref="I2:J2"/>
    <mergeCell ref="K2:N2"/>
    <mergeCell ref="O2:P2"/>
    <mergeCell ref="Q2:R2"/>
    <mergeCell ref="A3:F3"/>
    <mergeCell ref="G3:H3"/>
    <mergeCell ref="I3:J3"/>
    <mergeCell ref="K3:N3"/>
    <mergeCell ref="O3:P3"/>
    <mergeCell ref="Q3:R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9"/>
  <sheetViews>
    <sheetView topLeftCell="A22" workbookViewId="0">
      <selection activeCell="A42" sqref="A42"/>
    </sheetView>
  </sheetViews>
  <sheetFormatPr defaultRowHeight="12.75" x14ac:dyDescent="0.2"/>
  <cols>
    <col min="1" max="1" width="97.83203125" customWidth="1"/>
  </cols>
  <sheetData>
    <row r="1" spans="1:1" x14ac:dyDescent="0.2">
      <c r="A1" s="11" t="s">
        <v>816</v>
      </c>
    </row>
    <row r="2" spans="1:1" x14ac:dyDescent="0.2">
      <c r="A2" s="74" t="s">
        <v>817</v>
      </c>
    </row>
    <row r="4" spans="1:1" x14ac:dyDescent="0.2">
      <c r="A4" s="11" t="s">
        <v>813</v>
      </c>
    </row>
    <row r="5" spans="1:1" x14ac:dyDescent="0.2">
      <c r="A5" s="74" t="s">
        <v>812</v>
      </c>
    </row>
    <row r="7" spans="1:1" x14ac:dyDescent="0.2">
      <c r="A7" t="s">
        <v>814</v>
      </c>
    </row>
    <row r="8" spans="1:1" x14ac:dyDescent="0.2">
      <c r="A8" s="74" t="s">
        <v>815</v>
      </c>
    </row>
    <row r="11" spans="1:1" x14ac:dyDescent="0.2">
      <c r="A11" s="11" t="s">
        <v>818</v>
      </c>
    </row>
    <row r="12" spans="1:1" x14ac:dyDescent="0.2">
      <c r="A12" s="74" t="s">
        <v>819</v>
      </c>
    </row>
    <row r="13" spans="1:1" x14ac:dyDescent="0.2">
      <c r="A13" s="74" t="s">
        <v>820</v>
      </c>
    </row>
    <row r="16" spans="1:1" x14ac:dyDescent="0.2">
      <c r="A16" s="11" t="s">
        <v>822</v>
      </c>
    </row>
    <row r="17" spans="1:1" x14ac:dyDescent="0.2">
      <c r="A17" s="74" t="s">
        <v>821</v>
      </c>
    </row>
    <row r="20" spans="1:1" x14ac:dyDescent="0.2">
      <c r="A20" s="11" t="s">
        <v>823</v>
      </c>
    </row>
    <row r="21" spans="1:1" x14ac:dyDescent="0.2">
      <c r="A21" s="74" t="s">
        <v>824</v>
      </c>
    </row>
    <row r="23" spans="1:1" x14ac:dyDescent="0.2">
      <c r="A23" s="11" t="s">
        <v>827</v>
      </c>
    </row>
    <row r="24" spans="1:1" x14ac:dyDescent="0.2">
      <c r="A24" s="74" t="s">
        <v>826</v>
      </c>
    </row>
    <row r="27" spans="1:1" x14ac:dyDescent="0.2">
      <c r="A27" s="11" t="s">
        <v>828</v>
      </c>
    </row>
    <row r="28" spans="1:1" x14ac:dyDescent="0.2">
      <c r="A28" s="74" t="s">
        <v>829</v>
      </c>
    </row>
    <row r="31" spans="1:1" x14ac:dyDescent="0.2">
      <c r="A31" s="11" t="s">
        <v>830</v>
      </c>
    </row>
    <row r="32" spans="1:1" x14ac:dyDescent="0.2">
      <c r="A32" s="74" t="s">
        <v>831</v>
      </c>
    </row>
    <row r="35" spans="1:1" x14ac:dyDescent="0.2">
      <c r="A35" t="s">
        <v>837</v>
      </c>
    </row>
    <row r="36" spans="1:1" x14ac:dyDescent="0.2">
      <c r="A36" s="74" t="s">
        <v>836</v>
      </c>
    </row>
    <row r="38" spans="1:1" x14ac:dyDescent="0.2">
      <c r="A38" s="11" t="s">
        <v>844</v>
      </c>
    </row>
    <row r="39" spans="1:1" x14ac:dyDescent="0.2">
      <c r="A39" s="74" t="s">
        <v>843</v>
      </c>
    </row>
  </sheetData>
  <hyperlinks>
    <hyperlink ref="A5" r:id="rId1" xr:uid="{00000000-0004-0000-0500-000000000000}"/>
    <hyperlink ref="A8" r:id="rId2" xr:uid="{00000000-0004-0000-0500-000001000000}"/>
    <hyperlink ref="A2" r:id="rId3" xr:uid="{00000000-0004-0000-0500-000002000000}"/>
    <hyperlink ref="A12" r:id="rId4" xr:uid="{00000000-0004-0000-0500-000003000000}"/>
    <hyperlink ref="A13" r:id="rId5" xr:uid="{00000000-0004-0000-0500-000004000000}"/>
    <hyperlink ref="A17" r:id="rId6" xr:uid="{00000000-0004-0000-0500-000005000000}"/>
    <hyperlink ref="A21" r:id="rId7" xr:uid="{00000000-0004-0000-0500-000006000000}"/>
    <hyperlink ref="A24" r:id="rId8" xr:uid="{00000000-0004-0000-0500-000007000000}"/>
    <hyperlink ref="A28" r:id="rId9" xr:uid="{00000000-0004-0000-0500-000008000000}"/>
    <hyperlink ref="A32" r:id="rId10" xr:uid="{00000000-0004-0000-0500-000009000000}"/>
    <hyperlink ref="A36" r:id="rId11" display="https://kyem.ky.gov/recovery/Documents/CK-EHMP 2018, S3-S6, Risk Assessment, Hazard Identification, 3, RL, Original Submittal.pdf" xr:uid="{00000000-0004-0000-0500-00000A000000}"/>
    <hyperlink ref="A39" r:id="rId12" xr:uid="{00000000-0004-0000-0500-00000B000000}"/>
  </hyperlinks>
  <pageMargins left="0.7" right="0.7" top="0.75" bottom="0.75" header="0.3" footer="0.3"/>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
  <sheetViews>
    <sheetView workbookViewId="0"/>
  </sheetViews>
  <sheetFormatPr defaultRowHeight="12.75" x14ac:dyDescent="0.2"/>
  <cols>
    <col min="1" max="1" width="65.83203125" customWidth="1"/>
  </cols>
  <sheetData>
    <row r="3" spans="1:1" x14ac:dyDescent="0.2">
      <c r="A3" s="11" t="s">
        <v>1420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8"/>
  <sheetViews>
    <sheetView topLeftCell="A13" workbookViewId="0">
      <selection activeCell="H38" sqref="A38:H38"/>
    </sheetView>
  </sheetViews>
  <sheetFormatPr defaultRowHeight="12.75" x14ac:dyDescent="0.2"/>
  <cols>
    <col min="1" max="1" width="33.1640625" customWidth="1"/>
    <col min="3" max="3" width="27.5" customWidth="1"/>
    <col min="8" max="8" width="16.83203125" style="77" customWidth="1"/>
    <col min="9" max="9" width="42.83203125" customWidth="1"/>
    <col min="10" max="10" width="22.5" customWidth="1"/>
    <col min="11" max="11" width="8.83203125" customWidth="1"/>
  </cols>
  <sheetData>
    <row r="1" spans="1:8" x14ac:dyDescent="0.2">
      <c r="A1" s="11" t="s">
        <v>838</v>
      </c>
    </row>
    <row r="3" spans="1:8" x14ac:dyDescent="0.2">
      <c r="A3" s="176" t="s">
        <v>1</v>
      </c>
      <c r="B3" s="171"/>
      <c r="C3" s="172"/>
      <c r="D3" s="32"/>
      <c r="E3" s="32"/>
      <c r="F3" s="30"/>
      <c r="G3" s="31"/>
      <c r="H3" s="77" t="s">
        <v>839</v>
      </c>
    </row>
    <row r="4" spans="1:8" x14ac:dyDescent="0.2">
      <c r="A4" s="34" t="s">
        <v>300</v>
      </c>
      <c r="B4" s="35"/>
      <c r="C4" s="34"/>
      <c r="D4" s="7"/>
      <c r="E4" s="7"/>
      <c r="F4" s="36"/>
      <c r="G4" s="36"/>
    </row>
    <row r="5" spans="1:8" ht="25.9" customHeight="1" x14ac:dyDescent="0.2">
      <c r="A5" s="20" t="s">
        <v>298</v>
      </c>
      <c r="B5" s="14" t="s">
        <v>301</v>
      </c>
      <c r="C5" s="20" t="s">
        <v>302</v>
      </c>
      <c r="D5" s="37">
        <v>38</v>
      </c>
      <c r="E5" s="14" t="s">
        <v>303</v>
      </c>
      <c r="F5" s="38" t="s">
        <v>772</v>
      </c>
      <c r="G5" s="39" t="s">
        <v>612</v>
      </c>
      <c r="H5" s="77">
        <v>38</v>
      </c>
    </row>
    <row r="6" spans="1:8" x14ac:dyDescent="0.2">
      <c r="A6" s="34" t="s">
        <v>311</v>
      </c>
      <c r="B6" s="35"/>
      <c r="C6" s="34"/>
      <c r="D6" s="25"/>
      <c r="E6" s="7"/>
      <c r="F6" s="36"/>
      <c r="G6" s="36"/>
    </row>
    <row r="7" spans="1:8" ht="22.5" x14ac:dyDescent="0.2">
      <c r="A7" s="20" t="s">
        <v>298</v>
      </c>
      <c r="B7" s="14" t="s">
        <v>312</v>
      </c>
      <c r="C7" s="20" t="s">
        <v>299</v>
      </c>
      <c r="D7" s="37">
        <v>30</v>
      </c>
      <c r="E7" s="14" t="s">
        <v>313</v>
      </c>
      <c r="F7" s="38" t="s">
        <v>772</v>
      </c>
      <c r="G7" s="39" t="s">
        <v>612</v>
      </c>
    </row>
    <row r="8" spans="1:8" x14ac:dyDescent="0.2">
      <c r="A8" s="20" t="s">
        <v>304</v>
      </c>
      <c r="B8" s="14" t="s">
        <v>314</v>
      </c>
      <c r="C8" s="20" t="s">
        <v>623</v>
      </c>
      <c r="D8" s="37">
        <v>20</v>
      </c>
      <c r="E8" s="14" t="s">
        <v>315</v>
      </c>
      <c r="F8" s="38" t="s">
        <v>772</v>
      </c>
      <c r="G8" s="39" t="s">
        <v>612</v>
      </c>
    </row>
    <row r="9" spans="1:8" ht="22.5" x14ac:dyDescent="0.2">
      <c r="A9" s="20" t="s">
        <v>307</v>
      </c>
      <c r="B9" s="14" t="s">
        <v>316</v>
      </c>
      <c r="C9" s="20" t="s">
        <v>317</v>
      </c>
      <c r="D9" s="37">
        <v>20</v>
      </c>
      <c r="E9" s="14" t="s">
        <v>318</v>
      </c>
      <c r="F9" s="36"/>
      <c r="G9" s="39" t="s">
        <v>612</v>
      </c>
    </row>
    <row r="10" spans="1:8" x14ac:dyDescent="0.2">
      <c r="A10" s="20" t="s">
        <v>319</v>
      </c>
      <c r="B10" s="14" t="s">
        <v>320</v>
      </c>
      <c r="C10" s="20" t="s">
        <v>321</v>
      </c>
      <c r="D10" s="37">
        <v>20</v>
      </c>
      <c r="E10" s="14" t="s">
        <v>318</v>
      </c>
      <c r="F10" s="36"/>
      <c r="G10" s="39" t="s">
        <v>612</v>
      </c>
    </row>
    <row r="11" spans="1:8" x14ac:dyDescent="0.2">
      <c r="A11" s="20" t="s">
        <v>322</v>
      </c>
      <c r="B11" s="14" t="s">
        <v>323</v>
      </c>
      <c r="C11" s="20" t="s">
        <v>324</v>
      </c>
      <c r="D11" s="37">
        <v>20</v>
      </c>
      <c r="E11" s="14" t="s">
        <v>325</v>
      </c>
      <c r="F11" s="36"/>
      <c r="G11" s="52" t="s">
        <v>612</v>
      </c>
    </row>
    <row r="12" spans="1:8" ht="22.5" x14ac:dyDescent="0.2">
      <c r="A12" s="20" t="s">
        <v>326</v>
      </c>
      <c r="B12" s="14" t="s">
        <v>327</v>
      </c>
      <c r="C12" s="20" t="s">
        <v>328</v>
      </c>
      <c r="D12" s="37">
        <v>20</v>
      </c>
      <c r="E12" s="14" t="s">
        <v>329</v>
      </c>
      <c r="F12" s="36"/>
      <c r="G12" s="52" t="s">
        <v>612</v>
      </c>
    </row>
    <row r="13" spans="1:8" x14ac:dyDescent="0.2">
      <c r="A13" s="20" t="s">
        <v>330</v>
      </c>
      <c r="B13" s="14" t="s">
        <v>331</v>
      </c>
      <c r="C13" s="20" t="s">
        <v>332</v>
      </c>
      <c r="D13" s="37">
        <v>20</v>
      </c>
      <c r="E13" s="14" t="s">
        <v>333</v>
      </c>
      <c r="F13" s="36"/>
      <c r="G13" s="39" t="s">
        <v>612</v>
      </c>
    </row>
    <row r="14" spans="1:8" x14ac:dyDescent="0.2">
      <c r="A14" s="20"/>
      <c r="B14" s="14"/>
      <c r="C14" s="20"/>
      <c r="D14" s="41">
        <f>SUM(D7:D13)</f>
        <v>150</v>
      </c>
      <c r="E14" s="14"/>
      <c r="F14" s="36"/>
      <c r="G14" s="36"/>
      <c r="H14" s="77">
        <v>90</v>
      </c>
    </row>
    <row r="15" spans="1:8" x14ac:dyDescent="0.2">
      <c r="A15" s="43" t="s">
        <v>532</v>
      </c>
      <c r="B15" s="34"/>
      <c r="C15" s="34"/>
      <c r="D15" s="7"/>
      <c r="E15" s="7"/>
      <c r="F15" s="7"/>
      <c r="G15" s="36"/>
    </row>
    <row r="16" spans="1:8" x14ac:dyDescent="0.2">
      <c r="A16" s="20" t="s">
        <v>304</v>
      </c>
      <c r="B16" s="20" t="s">
        <v>536</v>
      </c>
      <c r="C16" s="20" t="s">
        <v>537</v>
      </c>
      <c r="D16" s="13">
        <v>500</v>
      </c>
      <c r="E16" s="14" t="s">
        <v>538</v>
      </c>
      <c r="F16" s="14"/>
      <c r="G16" s="39" t="s">
        <v>612</v>
      </c>
      <c r="H16" s="77">
        <v>225</v>
      </c>
    </row>
    <row r="18" spans="1:9" x14ac:dyDescent="0.2">
      <c r="A18" s="34" t="s">
        <v>422</v>
      </c>
      <c r="B18" s="34"/>
      <c r="C18" s="34"/>
      <c r="D18" s="7"/>
      <c r="E18" s="7"/>
      <c r="F18" s="7"/>
      <c r="G18" s="36"/>
    </row>
    <row r="19" spans="1:9" x14ac:dyDescent="0.2">
      <c r="A19" s="45">
        <v>442</v>
      </c>
      <c r="B19" s="20" t="s">
        <v>397</v>
      </c>
      <c r="C19" s="34" t="s">
        <v>398</v>
      </c>
      <c r="D19" s="13">
        <v>160</v>
      </c>
      <c r="E19" s="14" t="s">
        <v>423</v>
      </c>
      <c r="F19" s="14"/>
      <c r="G19" s="36"/>
    </row>
    <row r="20" spans="1:9" ht="22.5" x14ac:dyDescent="0.2">
      <c r="A20" s="15" t="s">
        <v>693</v>
      </c>
      <c r="B20" s="18" t="s">
        <v>680</v>
      </c>
      <c r="C20" s="16" t="s">
        <v>706</v>
      </c>
      <c r="D20" s="15">
        <v>20</v>
      </c>
      <c r="E20" s="14" t="s">
        <v>423</v>
      </c>
      <c r="F20" s="38" t="s">
        <v>772</v>
      </c>
      <c r="G20" s="39" t="s">
        <v>612</v>
      </c>
    </row>
    <row r="21" spans="1:9" ht="22.5" x14ac:dyDescent="0.2">
      <c r="A21" s="15" t="s">
        <v>694</v>
      </c>
      <c r="B21" s="18" t="s">
        <v>681</v>
      </c>
      <c r="C21" s="16" t="s">
        <v>707</v>
      </c>
      <c r="D21" s="15">
        <v>26</v>
      </c>
      <c r="E21" s="14" t="s">
        <v>423</v>
      </c>
      <c r="F21" s="38" t="s">
        <v>772</v>
      </c>
      <c r="G21" s="39" t="s">
        <v>612</v>
      </c>
    </row>
    <row r="22" spans="1:9" x14ac:dyDescent="0.2">
      <c r="A22" s="15" t="s">
        <v>695</v>
      </c>
      <c r="B22" s="18" t="s">
        <v>682</v>
      </c>
      <c r="C22" s="16" t="s">
        <v>708</v>
      </c>
      <c r="D22" s="15">
        <v>12</v>
      </c>
      <c r="E22" s="14" t="s">
        <v>423</v>
      </c>
      <c r="F22" s="38" t="s">
        <v>772</v>
      </c>
      <c r="G22" s="39" t="s">
        <v>612</v>
      </c>
    </row>
    <row r="23" spans="1:9" x14ac:dyDescent="0.2">
      <c r="A23" s="15" t="s">
        <v>696</v>
      </c>
      <c r="B23" s="18" t="s">
        <v>683</v>
      </c>
      <c r="C23" s="16" t="s">
        <v>709</v>
      </c>
      <c r="D23" s="15">
        <v>12</v>
      </c>
      <c r="E23" s="14" t="s">
        <v>423</v>
      </c>
      <c r="F23" s="38" t="s">
        <v>772</v>
      </c>
      <c r="G23" s="39" t="s">
        <v>612</v>
      </c>
    </row>
    <row r="24" spans="1:9" x14ac:dyDescent="0.2">
      <c r="A24" s="15" t="s">
        <v>697</v>
      </c>
      <c r="B24" s="18" t="s">
        <v>684</v>
      </c>
      <c r="C24" s="16" t="s">
        <v>710</v>
      </c>
      <c r="D24" s="15">
        <v>10</v>
      </c>
      <c r="E24" s="14" t="s">
        <v>423</v>
      </c>
      <c r="F24" s="38" t="s">
        <v>772</v>
      </c>
      <c r="G24" s="39" t="s">
        <v>612</v>
      </c>
    </row>
    <row r="25" spans="1:9" x14ac:dyDescent="0.2">
      <c r="A25" s="15" t="s">
        <v>698</v>
      </c>
      <c r="B25" s="18" t="s">
        <v>685</v>
      </c>
      <c r="C25" s="16" t="s">
        <v>711</v>
      </c>
      <c r="D25" s="15">
        <v>10</v>
      </c>
      <c r="E25" s="14" t="s">
        <v>423</v>
      </c>
      <c r="F25" s="38" t="s">
        <v>772</v>
      </c>
      <c r="G25" s="39" t="s">
        <v>612</v>
      </c>
    </row>
    <row r="26" spans="1:9" ht="22.5" x14ac:dyDescent="0.2">
      <c r="A26" s="15" t="s">
        <v>699</v>
      </c>
      <c r="B26" s="18" t="s">
        <v>686</v>
      </c>
      <c r="C26" s="16" t="s">
        <v>712</v>
      </c>
      <c r="D26" s="15">
        <v>12</v>
      </c>
      <c r="E26" s="14" t="s">
        <v>423</v>
      </c>
      <c r="F26" s="38" t="s">
        <v>772</v>
      </c>
      <c r="G26" s="39" t="s">
        <v>612</v>
      </c>
    </row>
    <row r="27" spans="1:9" ht="22.5" x14ac:dyDescent="0.2">
      <c r="A27" s="15" t="s">
        <v>700</v>
      </c>
      <c r="B27" s="18" t="s">
        <v>687</v>
      </c>
      <c r="C27" s="16" t="s">
        <v>713</v>
      </c>
      <c r="D27" s="15">
        <v>10</v>
      </c>
      <c r="E27" s="14" t="s">
        <v>423</v>
      </c>
      <c r="F27" s="38" t="s">
        <v>772</v>
      </c>
      <c r="G27" s="39" t="s">
        <v>612</v>
      </c>
    </row>
    <row r="28" spans="1:9" x14ac:dyDescent="0.2">
      <c r="A28" s="15" t="s">
        <v>701</v>
      </c>
      <c r="B28" s="18" t="s">
        <v>688</v>
      </c>
      <c r="C28" s="16" t="s">
        <v>714</v>
      </c>
      <c r="D28" s="15">
        <v>6</v>
      </c>
      <c r="E28" s="14" t="s">
        <v>423</v>
      </c>
      <c r="F28" s="38" t="s">
        <v>772</v>
      </c>
      <c r="G28" s="39" t="s">
        <v>612</v>
      </c>
    </row>
    <row r="29" spans="1:9" ht="22.5" x14ac:dyDescent="0.2">
      <c r="A29" s="15" t="s">
        <v>703</v>
      </c>
      <c r="B29" s="18" t="s">
        <v>690</v>
      </c>
      <c r="C29" s="16" t="s">
        <v>716</v>
      </c>
      <c r="D29" s="15">
        <v>8</v>
      </c>
      <c r="E29" s="14" t="s">
        <v>423</v>
      </c>
      <c r="F29" s="38" t="s">
        <v>772</v>
      </c>
      <c r="G29" s="39" t="s">
        <v>612</v>
      </c>
    </row>
    <row r="30" spans="1:9" x14ac:dyDescent="0.2">
      <c r="A30" s="15" t="s">
        <v>704</v>
      </c>
      <c r="B30" s="18" t="s">
        <v>691</v>
      </c>
      <c r="C30" s="16" t="s">
        <v>332</v>
      </c>
      <c r="D30" s="15">
        <v>14</v>
      </c>
      <c r="E30" s="14" t="s">
        <v>423</v>
      </c>
      <c r="F30" s="38" t="s">
        <v>772</v>
      </c>
      <c r="G30" s="39" t="s">
        <v>612</v>
      </c>
    </row>
    <row r="31" spans="1:9" x14ac:dyDescent="0.2">
      <c r="A31" s="15" t="s">
        <v>705</v>
      </c>
      <c r="B31" s="18" t="s">
        <v>692</v>
      </c>
      <c r="C31" s="16" t="s">
        <v>717</v>
      </c>
      <c r="D31" s="15">
        <v>14</v>
      </c>
      <c r="E31" s="14" t="s">
        <v>423</v>
      </c>
      <c r="F31" s="38" t="s">
        <v>772</v>
      </c>
      <c r="G31" s="78" t="s">
        <v>612</v>
      </c>
      <c r="I31" s="11" t="s">
        <v>840</v>
      </c>
    </row>
    <row r="32" spans="1:9" x14ac:dyDescent="0.2">
      <c r="D32">
        <f>SUM(D20:D31)</f>
        <v>154</v>
      </c>
      <c r="H32" s="77">
        <v>140</v>
      </c>
      <c r="I32" s="11" t="s">
        <v>841</v>
      </c>
    </row>
    <row r="34" spans="1:9" ht="22.5" x14ac:dyDescent="0.2">
      <c r="A34" s="176" t="s">
        <v>250</v>
      </c>
      <c r="B34" s="177"/>
      <c r="C34" s="178"/>
      <c r="D34" s="57" t="s">
        <v>769</v>
      </c>
      <c r="E34" s="57" t="s">
        <v>766</v>
      </c>
      <c r="F34" s="58" t="s">
        <v>790</v>
      </c>
      <c r="G34" s="59" t="s">
        <v>788</v>
      </c>
    </row>
    <row r="35" spans="1:9" ht="22.5" x14ac:dyDescent="0.2">
      <c r="A35" s="34" t="s">
        <v>432</v>
      </c>
      <c r="B35" s="34"/>
      <c r="C35" s="34"/>
      <c r="D35" s="7"/>
      <c r="E35" s="7"/>
      <c r="F35" s="7"/>
      <c r="G35" s="36"/>
    </row>
    <row r="36" spans="1:9" ht="22.5" x14ac:dyDescent="0.2">
      <c r="A36" s="20" t="s">
        <v>298</v>
      </c>
      <c r="B36" s="49" t="s">
        <v>731</v>
      </c>
      <c r="C36" s="45" t="s">
        <v>415</v>
      </c>
      <c r="D36" s="13">
        <v>382</v>
      </c>
      <c r="E36" s="14" t="s">
        <v>433</v>
      </c>
      <c r="F36" s="14"/>
      <c r="G36" s="39" t="s">
        <v>612</v>
      </c>
      <c r="H36" s="77">
        <v>100</v>
      </c>
      <c r="I36" s="11" t="s">
        <v>842</v>
      </c>
    </row>
    <row r="38" spans="1:9" x14ac:dyDescent="0.2">
      <c r="H38" s="77">
        <f>SUM(H5:H36)</f>
        <v>593</v>
      </c>
    </row>
  </sheetData>
  <mergeCells count="2">
    <mergeCell ref="A3:C3"/>
    <mergeCell ref="A34:C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State-Based</vt:lpstr>
      <vt:lpstr>WV CRS Review KAD 20191026</vt:lpstr>
      <vt:lpstr>WV CRS Credits - outdated</vt:lpstr>
      <vt:lpstr>Master List CRS</vt:lpstr>
      <vt:lpstr>Resource links</vt:lpstr>
      <vt:lpstr>Benefits</vt:lpstr>
      <vt:lpstr>Old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Molly O'Toole</dc:creator>
  <cp:lastModifiedBy>kdonalds</cp:lastModifiedBy>
  <cp:lastPrinted>2020-02-11T14:47:31Z</cp:lastPrinted>
  <dcterms:created xsi:type="dcterms:W3CDTF">2019-10-19T13:19:33Z</dcterms:created>
  <dcterms:modified xsi:type="dcterms:W3CDTF">2021-03-24T15:10:22Z</dcterms:modified>
</cp:coreProperties>
</file>