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ub\RA\HL\Data\RA-AL\1c_RA-AL-RAW-DATA\3BC\"/>
    </mc:Choice>
  </mc:AlternateContent>
  <xr:revisionPtr revIDLastSave="0" documentId="13_ncr:1_{94BF64D5-14E1-4954-ABA4-280977AC78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plit" sheetId="2" r:id="rId2"/>
  </sheets>
  <definedNames>
    <definedName name="_xlnm._FilterDatabase" localSheetId="0" hidden="1">Sheet1!$A$1:$AF$359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" i="1" l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52" i="1"/>
  <c r="AI353" i="1"/>
  <c r="AI354" i="1"/>
  <c r="AI355" i="1"/>
  <c r="AI356" i="1"/>
  <c r="AI357" i="1"/>
  <c r="AI358" i="1"/>
  <c r="AI359" i="1"/>
  <c r="AI2" i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AH327" i="1"/>
  <c r="AH328" i="1"/>
  <c r="AH329" i="1"/>
  <c r="AH330" i="1"/>
  <c r="AH331" i="1"/>
  <c r="AH332" i="1"/>
  <c r="AH333" i="1"/>
  <c r="AH334" i="1"/>
  <c r="AH335" i="1"/>
  <c r="AH336" i="1"/>
  <c r="AH337" i="1"/>
  <c r="AH338" i="1"/>
  <c r="AH339" i="1"/>
  <c r="AH340" i="1"/>
  <c r="AH341" i="1"/>
  <c r="AH342" i="1"/>
  <c r="AH343" i="1"/>
  <c r="AH344" i="1"/>
  <c r="AH345" i="1"/>
  <c r="AH346" i="1"/>
  <c r="AH347" i="1"/>
  <c r="AH348" i="1"/>
  <c r="AH352" i="1"/>
  <c r="AH353" i="1"/>
  <c r="AH354" i="1"/>
  <c r="AH355" i="1"/>
  <c r="AH356" i="1"/>
  <c r="AH357" i="1"/>
  <c r="AH358" i="1"/>
  <c r="AH359" i="1"/>
  <c r="AH2" i="1"/>
</calcChain>
</file>

<file path=xl/sharedStrings.xml><?xml version="1.0" encoding="utf-8"?>
<sst xmlns="http://schemas.openxmlformats.org/spreadsheetml/2006/main" count="1938" uniqueCount="582">
  <si>
    <t>CID</t>
  </si>
  <si>
    <t>Community Name</t>
  </si>
  <si>
    <t>County</t>
  </si>
  <si>
    <t>Community Type</t>
  </si>
  <si>
    <t>Region</t>
  </si>
  <si>
    <t>Initial FIRM Effective Date</t>
  </si>
  <si>
    <t>Pre-FIRM</t>
  </si>
  <si>
    <t>Post-FIRM construction regulated to Pre-FIRM (Mapped into SFHA)</t>
  </si>
  <si>
    <t>Post-FIRM</t>
  </si>
  <si>
    <t>Unknown</t>
  </si>
  <si>
    <t>Total Floodplain</t>
  </si>
  <si>
    <t>% Pre-FIRM</t>
  </si>
  <si>
    <t>% Post-FIRM construction regulated to Pre-FIRM (Mapped into SFHA)</t>
  </si>
  <si>
    <t>% Post-FIRM</t>
  </si>
  <si>
    <t>% Unknown</t>
  </si>
  <si>
    <t>% Unknown RES2 Mobile Homes</t>
  </si>
  <si>
    <t>% Unknown Tax Exempt (Property Class X or Other Non-Residential)</t>
  </si>
  <si>
    <t>High Damage Count</t>
  </si>
  <si>
    <t>MINUS-RATED &gt; 2 &amp; POST-FIRM</t>
  </si>
  <si>
    <t>MINUS-RATED &gt; 2 &amp; BLDG YEAR UNKNOWN</t>
  </si>
  <si>
    <t>Average Building Year</t>
  </si>
  <si>
    <t>Median Building Year</t>
  </si>
  <si>
    <t>Average Building Value</t>
  </si>
  <si>
    <t>Median Building Value</t>
  </si>
  <si>
    <t>Average Building Value RES 1</t>
  </si>
  <si>
    <t>Median Building Value RES 1</t>
  </si>
  <si>
    <t>Average Percent Damage</t>
  </si>
  <si>
    <t>Median Percent Damage</t>
  </si>
  <si>
    <t>Average Dollar Damage</t>
  </si>
  <si>
    <t>Median Dollar Damage</t>
  </si>
  <si>
    <t>Belington</t>
  </si>
  <si>
    <t>BARBOUR</t>
  </si>
  <si>
    <t>Incorporated</t>
  </si>
  <si>
    <t>8/1/1979</t>
  </si>
  <si>
    <t>Junior</t>
  </si>
  <si>
    <t>4/17/1987</t>
  </si>
  <si>
    <t>Philippi</t>
  </si>
  <si>
    <t>9/4/1986</t>
  </si>
  <si>
    <t>Barbour County*</t>
  </si>
  <si>
    <t>Unincorporated</t>
  </si>
  <si>
    <t>7/1/1987</t>
  </si>
  <si>
    <t>BARBOUR COUNTY</t>
  </si>
  <si>
    <t>Martinsburg</t>
  </si>
  <si>
    <t>BERKELEY</t>
  </si>
  <si>
    <t>12/18/1979</t>
  </si>
  <si>
    <t>Hedgesville</t>
  </si>
  <si>
    <t>8/4/1988</t>
  </si>
  <si>
    <t>N/A</t>
  </si>
  <si>
    <t>Berkeley County*</t>
  </si>
  <si>
    <t>BERKELEY COUNTY</t>
  </si>
  <si>
    <t>Madison</t>
  </si>
  <si>
    <t>BOONE</t>
  </si>
  <si>
    <t>4/16/1991</t>
  </si>
  <si>
    <t>Whitesville</t>
  </si>
  <si>
    <t>Danville</t>
  </si>
  <si>
    <t>Sylvester</t>
  </si>
  <si>
    <t>Boone County*</t>
  </si>
  <si>
    <t>BOONE COUNTY</t>
  </si>
  <si>
    <t>Burnsville</t>
  </si>
  <si>
    <t>BRAXTON</t>
  </si>
  <si>
    <t>4/19/2010</t>
  </si>
  <si>
    <t>Flatwoods</t>
  </si>
  <si>
    <t>Sutton</t>
  </si>
  <si>
    <t>Gassaway</t>
  </si>
  <si>
    <t>Braxton County*</t>
  </si>
  <si>
    <t>BRAXTON COUNTY</t>
  </si>
  <si>
    <t>Bethany</t>
  </si>
  <si>
    <t xml:space="preserve">BROOKE </t>
  </si>
  <si>
    <t>9/28/1979</t>
  </si>
  <si>
    <t>Follansbee</t>
  </si>
  <si>
    <t>9/30/1982</t>
  </si>
  <si>
    <t>Weirton**</t>
  </si>
  <si>
    <t>Split</t>
  </si>
  <si>
    <t>Wellsburg</t>
  </si>
  <si>
    <t>11/17/1982</t>
  </si>
  <si>
    <t>Beech Bottom</t>
  </si>
  <si>
    <t>Windsor Heights</t>
  </si>
  <si>
    <t>12/15/1983</t>
  </si>
  <si>
    <t>Brooke County*</t>
  </si>
  <si>
    <t>BROOKE COUNTY</t>
  </si>
  <si>
    <t>Huntington**</t>
  </si>
  <si>
    <t xml:space="preserve">CABELL </t>
  </si>
  <si>
    <t>1/17/1990</t>
  </si>
  <si>
    <t>Barboursville</t>
  </si>
  <si>
    <t>6/3/1988</t>
  </si>
  <si>
    <t>Milton</t>
  </si>
  <si>
    <t>9/30/1987</t>
  </si>
  <si>
    <t>Cabell County*</t>
  </si>
  <si>
    <t>CABELL COUNTY</t>
  </si>
  <si>
    <t>Grantsville</t>
  </si>
  <si>
    <t>CALHOUN</t>
  </si>
  <si>
    <t>3/18/1991</t>
  </si>
  <si>
    <t>Calhoun County*</t>
  </si>
  <si>
    <t>CALHOUN COUNTY</t>
  </si>
  <si>
    <t>Clay</t>
  </si>
  <si>
    <t>CLAY</t>
  </si>
  <si>
    <t>Clay County*</t>
  </si>
  <si>
    <t>CLAY COUNTY</t>
  </si>
  <si>
    <t>West Union</t>
  </si>
  <si>
    <t>DODDRIDGE</t>
  </si>
  <si>
    <t>Doddridge County*</t>
  </si>
  <si>
    <t>DODDRIDGE COUNTY</t>
  </si>
  <si>
    <t>Pax</t>
  </si>
  <si>
    <t>FAYETTE</t>
  </si>
  <si>
    <t>8/10/1979</t>
  </si>
  <si>
    <t>Smithers**</t>
  </si>
  <si>
    <t>4/15/1982</t>
  </si>
  <si>
    <t>Gauley Bridge</t>
  </si>
  <si>
    <t>9/18/1991</t>
  </si>
  <si>
    <t>Meadow Bridge</t>
  </si>
  <si>
    <t>1/2/1991</t>
  </si>
  <si>
    <t>Thurmond</t>
  </si>
  <si>
    <t>3/4/1988</t>
  </si>
  <si>
    <t>Oak Hill</t>
  </si>
  <si>
    <t>1/18/1980</t>
  </si>
  <si>
    <t>Mount Hope</t>
  </si>
  <si>
    <t>Fayetteville</t>
  </si>
  <si>
    <t>Ansted</t>
  </si>
  <si>
    <t>10/30/1981</t>
  </si>
  <si>
    <t>Montgomery**</t>
  </si>
  <si>
    <t>6/1/1982</t>
  </si>
  <si>
    <t>Fayette County*</t>
  </si>
  <si>
    <t>FAYETTE COUNTY</t>
  </si>
  <si>
    <t>Sand Fork</t>
  </si>
  <si>
    <t xml:space="preserve">GILMER </t>
  </si>
  <si>
    <t>Glenville</t>
  </si>
  <si>
    <t>Gilmer County*</t>
  </si>
  <si>
    <t>GILMER COUNTY</t>
  </si>
  <si>
    <t>Bayard</t>
  </si>
  <si>
    <t>GRANT</t>
  </si>
  <si>
    <t>Petersburg</t>
  </si>
  <si>
    <t>5/3/1990</t>
  </si>
  <si>
    <t>Grant County*</t>
  </si>
  <si>
    <t>8/1/1987</t>
  </si>
  <si>
    <t>GRANT COUNTY</t>
  </si>
  <si>
    <t>Alderson**</t>
  </si>
  <si>
    <t>GREENBRIER</t>
  </si>
  <si>
    <t>9/27/1991</t>
  </si>
  <si>
    <t>Ronceverte</t>
  </si>
  <si>
    <t>5/17/1990</t>
  </si>
  <si>
    <t>Rupert</t>
  </si>
  <si>
    <t>8/24/1984</t>
  </si>
  <si>
    <t>White Sulphur Springs</t>
  </si>
  <si>
    <t>8/1/1978</t>
  </si>
  <si>
    <t>Rainelle</t>
  </si>
  <si>
    <t>11/19/1987</t>
  </si>
  <si>
    <t>Falling Springs</t>
  </si>
  <si>
    <t>9/24/1984</t>
  </si>
  <si>
    <t>Quinwood</t>
  </si>
  <si>
    <t>2/27/1981</t>
  </si>
  <si>
    <t>Lewisburg</t>
  </si>
  <si>
    <t>10/16/2012</t>
  </si>
  <si>
    <t>Greenbrier County*</t>
  </si>
  <si>
    <t>1/15/1988</t>
  </si>
  <si>
    <t>GREENBRIER COUNTY</t>
  </si>
  <si>
    <t>Capon Bridge</t>
  </si>
  <si>
    <t>HAMPSHIRE</t>
  </si>
  <si>
    <t>4/1/1988</t>
  </si>
  <si>
    <t>Romney</t>
  </si>
  <si>
    <t>6/15/1988</t>
  </si>
  <si>
    <t>Hampshire County*</t>
  </si>
  <si>
    <t>HAMPSHIRE COUNTY</t>
  </si>
  <si>
    <t>Chester</t>
  </si>
  <si>
    <t>HANCOCK</t>
  </si>
  <si>
    <t>12/1/1982</t>
  </si>
  <si>
    <t>New Cumberland</t>
  </si>
  <si>
    <t>5/15/1980</t>
  </si>
  <si>
    <t>Hancock County*</t>
  </si>
  <si>
    <t>6/15/1984</t>
  </si>
  <si>
    <t>HANCOCK COUNTY</t>
  </si>
  <si>
    <t>Wardensville</t>
  </si>
  <si>
    <t>HARDY</t>
  </si>
  <si>
    <t>Moorefield</t>
  </si>
  <si>
    <t>12/15/1990</t>
  </si>
  <si>
    <t>Hardy County*</t>
  </si>
  <si>
    <t>6/19/1985</t>
  </si>
  <si>
    <t>HARDY COUNTY</t>
  </si>
  <si>
    <t>Anmoore</t>
  </si>
  <si>
    <t>HARRISON</t>
  </si>
  <si>
    <t>9/3/1980</t>
  </si>
  <si>
    <t>Clarksburg</t>
  </si>
  <si>
    <t>2/15/1978</t>
  </si>
  <si>
    <t>Lost Creek</t>
  </si>
  <si>
    <t>Lumberport</t>
  </si>
  <si>
    <t>Nutter Fort</t>
  </si>
  <si>
    <t>9/17/1980</t>
  </si>
  <si>
    <t>Shinnston</t>
  </si>
  <si>
    <t>3/16/1988</t>
  </si>
  <si>
    <t>Stonewood</t>
  </si>
  <si>
    <t>9/5/1979</t>
  </si>
  <si>
    <t>West Milford</t>
  </si>
  <si>
    <t>Salem</t>
  </si>
  <si>
    <t>12/4/1985</t>
  </si>
  <si>
    <t>Bridgeport</t>
  </si>
  <si>
    <t>Harrison County*</t>
  </si>
  <si>
    <t>7/4/1988</t>
  </si>
  <si>
    <t>HARRISON COUNTY</t>
  </si>
  <si>
    <t>Ravenswood</t>
  </si>
  <si>
    <t>JACKSON</t>
  </si>
  <si>
    <t>Ripley</t>
  </si>
  <si>
    <t>9/1/1977</t>
  </si>
  <si>
    <t>Jackson County*</t>
  </si>
  <si>
    <t>5/1/1985</t>
  </si>
  <si>
    <t>JACKSON COUNTY</t>
  </si>
  <si>
    <t>Bolivar</t>
  </si>
  <si>
    <t>JEFFERSON</t>
  </si>
  <si>
    <t>12/18/2009</t>
  </si>
  <si>
    <t>Harpers Ferry</t>
  </si>
  <si>
    <t>Ranson</t>
  </si>
  <si>
    <t>6/15/1979</t>
  </si>
  <si>
    <t>Shepherdstown</t>
  </si>
  <si>
    <t>3/18/1980</t>
  </si>
  <si>
    <t>Charles Town</t>
  </si>
  <si>
    <t>12/4/1979</t>
  </si>
  <si>
    <t>Jefferson County*</t>
  </si>
  <si>
    <t>10/15/1980</t>
  </si>
  <si>
    <t>JEFFERSON COUNTY</t>
  </si>
  <si>
    <t>KANAWHA</t>
  </si>
  <si>
    <t>Belle</t>
  </si>
  <si>
    <t>Cedar Grove</t>
  </si>
  <si>
    <t>Chesapeake</t>
  </si>
  <si>
    <t>Clendenin</t>
  </si>
  <si>
    <t>7/16/1984</t>
  </si>
  <si>
    <t>Dunbar</t>
  </si>
  <si>
    <t>East Bank</t>
  </si>
  <si>
    <t>Glasgow</t>
  </si>
  <si>
    <t>6/15/1982</t>
  </si>
  <si>
    <t>Marmet</t>
  </si>
  <si>
    <t>Pratt</t>
  </si>
  <si>
    <t>5/1/1984</t>
  </si>
  <si>
    <t>St. Albans</t>
  </si>
  <si>
    <t>Handley</t>
  </si>
  <si>
    <t>7/5/1984</t>
  </si>
  <si>
    <t>Nitro**</t>
  </si>
  <si>
    <t>South Charleston</t>
  </si>
  <si>
    <t>Charleston</t>
  </si>
  <si>
    <t>6/15/1983</t>
  </si>
  <si>
    <t>Kanawha County*</t>
  </si>
  <si>
    <t>3/18/1985</t>
  </si>
  <si>
    <t>KANAWHA COUNTY</t>
  </si>
  <si>
    <t>Jane Lew</t>
  </si>
  <si>
    <t>LEWIS</t>
  </si>
  <si>
    <t>Weston</t>
  </si>
  <si>
    <t>Lewis County*</t>
  </si>
  <si>
    <t>LEWIS COUNTY</t>
  </si>
  <si>
    <t>Hamlin</t>
  </si>
  <si>
    <t>LINCOLN</t>
  </si>
  <si>
    <t>9/4/1987</t>
  </si>
  <si>
    <t>West Hamlin</t>
  </si>
  <si>
    <t>Lincoln County*</t>
  </si>
  <si>
    <t>9/18/1987</t>
  </si>
  <si>
    <t>LINCOLN COUNTY</t>
  </si>
  <si>
    <t>Chapmanville</t>
  </si>
  <si>
    <t>LOGAN</t>
  </si>
  <si>
    <t>8/27/1971</t>
  </si>
  <si>
    <t>Mitchell Heights</t>
  </si>
  <si>
    <t>8/13/1971</t>
  </si>
  <si>
    <t>Logan</t>
  </si>
  <si>
    <t>7/16/1971</t>
  </si>
  <si>
    <t>Man</t>
  </si>
  <si>
    <t>9/10/1971</t>
  </si>
  <si>
    <t>West Logan</t>
  </si>
  <si>
    <t>6/2/1972</t>
  </si>
  <si>
    <t>Logan County*</t>
  </si>
  <si>
    <t>4/7/1972</t>
  </si>
  <si>
    <t>LOGAN COUNTY</t>
  </si>
  <si>
    <t>White Hall</t>
  </si>
  <si>
    <t xml:space="preserve">MARION </t>
  </si>
  <si>
    <t>6/19/2012</t>
  </si>
  <si>
    <t>Pleasant Valley</t>
  </si>
  <si>
    <t>Monongah</t>
  </si>
  <si>
    <t>Farmington</t>
  </si>
  <si>
    <t>Worthington</t>
  </si>
  <si>
    <t>Mannington</t>
  </si>
  <si>
    <t>11/19/1986</t>
  </si>
  <si>
    <t>Barrackville</t>
  </si>
  <si>
    <t>Rivesville</t>
  </si>
  <si>
    <t>Fairview</t>
  </si>
  <si>
    <t>Fairmont</t>
  </si>
  <si>
    <t>7/2/1987</t>
  </si>
  <si>
    <t>Grant</t>
  </si>
  <si>
    <t>Marion County*</t>
  </si>
  <si>
    <t>MARION COUNTY</t>
  </si>
  <si>
    <t>Cameron</t>
  </si>
  <si>
    <t>MARSHALL</t>
  </si>
  <si>
    <t>9/25/2009</t>
  </si>
  <si>
    <t>Wheeling**</t>
  </si>
  <si>
    <t>2/18/1981</t>
  </si>
  <si>
    <t>Glen Dale</t>
  </si>
  <si>
    <t>6/28/1974</t>
  </si>
  <si>
    <t>Mcmechen</t>
  </si>
  <si>
    <t>Benwood</t>
  </si>
  <si>
    <t>5/1/1980</t>
  </si>
  <si>
    <t>Moundsville</t>
  </si>
  <si>
    <t>3/22/1974</t>
  </si>
  <si>
    <t>Marshall County*</t>
  </si>
  <si>
    <t>12/20/1974</t>
  </si>
  <si>
    <t>MARSHALL COUNTY</t>
  </si>
  <si>
    <t>Leon</t>
  </si>
  <si>
    <t>MASON</t>
  </si>
  <si>
    <t>8/15/1978</t>
  </si>
  <si>
    <t>Hartford</t>
  </si>
  <si>
    <t>New Haven</t>
  </si>
  <si>
    <t>7/3/1978</t>
  </si>
  <si>
    <t>Point Pleasant</t>
  </si>
  <si>
    <t>5/15/1978</t>
  </si>
  <si>
    <t>Mason</t>
  </si>
  <si>
    <t>Mason County*</t>
  </si>
  <si>
    <t>1/2/1980</t>
  </si>
  <si>
    <t>MASON COUNTY</t>
  </si>
  <si>
    <t>Anawalt</t>
  </si>
  <si>
    <t>MCDOWELL</t>
  </si>
  <si>
    <t>2/1/1985</t>
  </si>
  <si>
    <t>Davy</t>
  </si>
  <si>
    <t>9/28/1984</t>
  </si>
  <si>
    <t>Gary</t>
  </si>
  <si>
    <t>Keystone</t>
  </si>
  <si>
    <t>Northfork</t>
  </si>
  <si>
    <t>4/3/1985</t>
  </si>
  <si>
    <t>War</t>
  </si>
  <si>
    <t>Bradshaw</t>
  </si>
  <si>
    <t>9/18/1986</t>
  </si>
  <si>
    <t>Iaeger</t>
  </si>
  <si>
    <t>Welch</t>
  </si>
  <si>
    <t>9/1/1983</t>
  </si>
  <si>
    <t>Kimball</t>
  </si>
  <si>
    <t>McDowell County*</t>
  </si>
  <si>
    <t>MCDOWELL COUNTY</t>
  </si>
  <si>
    <t>Bramwell</t>
  </si>
  <si>
    <t xml:space="preserve">MERCER </t>
  </si>
  <si>
    <t>12/1/1983</t>
  </si>
  <si>
    <t>Oakvale</t>
  </si>
  <si>
    <t>Princeton</t>
  </si>
  <si>
    <t>2/1/1984</t>
  </si>
  <si>
    <t>Athens</t>
  </si>
  <si>
    <t>3/2/2005</t>
  </si>
  <si>
    <t>Bluefield</t>
  </si>
  <si>
    <t>Mercer County*</t>
  </si>
  <si>
    <t>MERCER COUNTY</t>
  </si>
  <si>
    <t>Keyser</t>
  </si>
  <si>
    <t>MINERAL</t>
  </si>
  <si>
    <t>Carpendale</t>
  </si>
  <si>
    <t>Ridgeley</t>
  </si>
  <si>
    <t>Elk Garden</t>
  </si>
  <si>
    <t>Piedmont</t>
  </si>
  <si>
    <t>Mineral County*</t>
  </si>
  <si>
    <t>MINERAL COUNTY</t>
  </si>
  <si>
    <t>Delbarton</t>
  </si>
  <si>
    <t>MINGO</t>
  </si>
  <si>
    <t>3/15/1977</t>
  </si>
  <si>
    <t>Gilbert</t>
  </si>
  <si>
    <t>5/2/1977</t>
  </si>
  <si>
    <t>Kermit</t>
  </si>
  <si>
    <t>3/1/1978</t>
  </si>
  <si>
    <t>Matewan</t>
  </si>
  <si>
    <t>2/3/1970</t>
  </si>
  <si>
    <t>Williamson</t>
  </si>
  <si>
    <t>1/16/1981</t>
  </si>
  <si>
    <t>Mingo County*</t>
  </si>
  <si>
    <t>12/2/1980</t>
  </si>
  <si>
    <t>MINGO COUNTY</t>
  </si>
  <si>
    <t>Blacksville</t>
  </si>
  <si>
    <t>MONONGALIA</t>
  </si>
  <si>
    <t>1/20/2010</t>
  </si>
  <si>
    <t>Granville</t>
  </si>
  <si>
    <t>Westover</t>
  </si>
  <si>
    <t>Morgantown</t>
  </si>
  <si>
    <t>Star City</t>
  </si>
  <si>
    <t>Monongalia County*</t>
  </si>
  <si>
    <t>MONONGALIA COUNTY</t>
  </si>
  <si>
    <t>Peterstown</t>
  </si>
  <si>
    <t xml:space="preserve">MONROE </t>
  </si>
  <si>
    <t>Union</t>
  </si>
  <si>
    <t>6/17/2002</t>
  </si>
  <si>
    <t>Monroe County*</t>
  </si>
  <si>
    <t>1/14/1983</t>
  </si>
  <si>
    <t>MONROE COUNTY</t>
  </si>
  <si>
    <t>Bath</t>
  </si>
  <si>
    <t xml:space="preserve">MORGAN </t>
  </si>
  <si>
    <t>Paw Paw</t>
  </si>
  <si>
    <t>11/2/1984</t>
  </si>
  <si>
    <t>Morgan County*</t>
  </si>
  <si>
    <t>MORGAN COUNTY</t>
  </si>
  <si>
    <t>Richwood</t>
  </si>
  <si>
    <t>NICHOLAS</t>
  </si>
  <si>
    <t>Summersville</t>
  </si>
  <si>
    <t>Nicholas County*</t>
  </si>
  <si>
    <t>11/6/1991</t>
  </si>
  <si>
    <t>NICHOLAS COUNTY</t>
  </si>
  <si>
    <t>Clearview</t>
  </si>
  <si>
    <t>OHIO</t>
  </si>
  <si>
    <t>7/17/2006</t>
  </si>
  <si>
    <t>West Liberty</t>
  </si>
  <si>
    <t>Triadelphia</t>
  </si>
  <si>
    <t>1/18/1984</t>
  </si>
  <si>
    <t>Valley Grove</t>
  </si>
  <si>
    <t>Bethlehem</t>
  </si>
  <si>
    <t>Ohio County*</t>
  </si>
  <si>
    <t>4/4/1983</t>
  </si>
  <si>
    <t>OHIO COUNTY</t>
  </si>
  <si>
    <t>Franklin</t>
  </si>
  <si>
    <t>PENDLETON</t>
  </si>
  <si>
    <t>9/1/1987</t>
  </si>
  <si>
    <t>Pendleton County*</t>
  </si>
  <si>
    <t>PENDLETON COUNTY</t>
  </si>
  <si>
    <t>St. Mary's</t>
  </si>
  <si>
    <t>PLEASANTS</t>
  </si>
  <si>
    <t>6/3/1991</t>
  </si>
  <si>
    <t>Belmont</t>
  </si>
  <si>
    <t>Pleasants County*</t>
  </si>
  <si>
    <t>PLEASANTS COUNTY</t>
  </si>
  <si>
    <t>Durbin</t>
  </si>
  <si>
    <t>POCAHONTAS</t>
  </si>
  <si>
    <t>Marlinton</t>
  </si>
  <si>
    <t>10/17/1989</t>
  </si>
  <si>
    <t>Hillsboro</t>
  </si>
  <si>
    <t>Pocahontas County*</t>
  </si>
  <si>
    <t>POCAHONTAS COUNTY</t>
  </si>
  <si>
    <t>Tunnelton</t>
  </si>
  <si>
    <t>PRESTON</t>
  </si>
  <si>
    <t>6/5/2012</t>
  </si>
  <si>
    <t>Albright</t>
  </si>
  <si>
    <t>Bruceton Mills</t>
  </si>
  <si>
    <t>Rowlesburg</t>
  </si>
  <si>
    <t>Terra Alta</t>
  </si>
  <si>
    <t>Newburg</t>
  </si>
  <si>
    <t>Reedsville</t>
  </si>
  <si>
    <t>Masontown</t>
  </si>
  <si>
    <t>Brandonville</t>
  </si>
  <si>
    <t>Kingwood</t>
  </si>
  <si>
    <t>Preston County*</t>
  </si>
  <si>
    <t>3/1/1987</t>
  </si>
  <si>
    <t>PRESTON COUNTY</t>
  </si>
  <si>
    <t>Poca</t>
  </si>
  <si>
    <t>3/29/1974</t>
  </si>
  <si>
    <t>Buffalo</t>
  </si>
  <si>
    <t>12/18/1985</t>
  </si>
  <si>
    <t>Hurricane</t>
  </si>
  <si>
    <t>3/4/1986</t>
  </si>
  <si>
    <t>Eleanor</t>
  </si>
  <si>
    <t>2/6/1984</t>
  </si>
  <si>
    <t>Winfield</t>
  </si>
  <si>
    <t>Bancroft</t>
  </si>
  <si>
    <t>Putnam County*</t>
  </si>
  <si>
    <t>6/18/1987</t>
  </si>
  <si>
    <t>PUTNAM COUNTY</t>
  </si>
  <si>
    <t>Beckley</t>
  </si>
  <si>
    <t>RALEIGH</t>
  </si>
  <si>
    <t>11/1/1984</t>
  </si>
  <si>
    <t>Lester</t>
  </si>
  <si>
    <t>Sophia</t>
  </si>
  <si>
    <t>Mabscott</t>
  </si>
  <si>
    <t>3/4/1985</t>
  </si>
  <si>
    <t>Raleigh County*</t>
  </si>
  <si>
    <t>12/18/1984</t>
  </si>
  <si>
    <t>RALEIGH COUNTY</t>
  </si>
  <si>
    <t>Womelsdorf (Coalton)</t>
  </si>
  <si>
    <t>RANDOLPH</t>
  </si>
  <si>
    <t>9/10/1984</t>
  </si>
  <si>
    <t>Harman</t>
  </si>
  <si>
    <t>Huttonsville</t>
  </si>
  <si>
    <t>Montrose</t>
  </si>
  <si>
    <t>Mill Creek</t>
  </si>
  <si>
    <t>Beverly</t>
  </si>
  <si>
    <t>12/3/1991</t>
  </si>
  <si>
    <t>Elkins</t>
  </si>
  <si>
    <t>4/3/1987</t>
  </si>
  <si>
    <t>Randolph County*</t>
  </si>
  <si>
    <t>RANDOLPH COUNTY</t>
  </si>
  <si>
    <t>Harrisville</t>
  </si>
  <si>
    <t>RITCHIE</t>
  </si>
  <si>
    <t>2/7/2006</t>
  </si>
  <si>
    <t>Cairo</t>
  </si>
  <si>
    <t>Ellenboro</t>
  </si>
  <si>
    <t>Pennsboro</t>
  </si>
  <si>
    <t>9/16/1988</t>
  </si>
  <si>
    <t>Auburn</t>
  </si>
  <si>
    <t>Pullman</t>
  </si>
  <si>
    <t>Ritchie County*</t>
  </si>
  <si>
    <t>1/1/1991</t>
  </si>
  <si>
    <t>RITCHIE COUNTY</t>
  </si>
  <si>
    <t>Reedy</t>
  </si>
  <si>
    <t>ROANE</t>
  </si>
  <si>
    <t>12/1/1978</t>
  </si>
  <si>
    <t>Spencer</t>
  </si>
  <si>
    <t>1/3/1979</t>
  </si>
  <si>
    <t>Roane County*</t>
  </si>
  <si>
    <t>ROANE COUNTY</t>
  </si>
  <si>
    <t>Hinton</t>
  </si>
  <si>
    <t>SUMMERS</t>
  </si>
  <si>
    <t>Summers County*</t>
  </si>
  <si>
    <t>11/5/1980</t>
  </si>
  <si>
    <t>SUMMERS COUNTY</t>
  </si>
  <si>
    <t>Flemington</t>
  </si>
  <si>
    <t xml:space="preserve">TAYLOR </t>
  </si>
  <si>
    <t>Grafton</t>
  </si>
  <si>
    <t>Taylor County*</t>
  </si>
  <si>
    <t>TAYLOR COUNTY</t>
  </si>
  <si>
    <t>Hendricks</t>
  </si>
  <si>
    <t xml:space="preserve">TUCKER </t>
  </si>
  <si>
    <t>Hambleton</t>
  </si>
  <si>
    <t>7/20/1984</t>
  </si>
  <si>
    <t>Parsons</t>
  </si>
  <si>
    <t>8/15/1979</t>
  </si>
  <si>
    <t>Thomas</t>
  </si>
  <si>
    <t>Davis</t>
  </si>
  <si>
    <t>Tucker County*</t>
  </si>
  <si>
    <t>TUCKER COUNTY</t>
  </si>
  <si>
    <t>Middlebourne</t>
  </si>
  <si>
    <t>TYLER</t>
  </si>
  <si>
    <t>11/4/1988</t>
  </si>
  <si>
    <t>Sistersville</t>
  </si>
  <si>
    <t>Friendly</t>
  </si>
  <si>
    <t>Paden City**</t>
  </si>
  <si>
    <t>3/16/1989</t>
  </si>
  <si>
    <t>Tyler County*</t>
  </si>
  <si>
    <t>TYLER COUNTY</t>
  </si>
  <si>
    <t>Buckhannon</t>
  </si>
  <si>
    <t xml:space="preserve">UPSHUR </t>
  </si>
  <si>
    <t>Upshur County*</t>
  </si>
  <si>
    <t>UPSHUR COUNTY</t>
  </si>
  <si>
    <t>Fort Gay</t>
  </si>
  <si>
    <t>WAYNE</t>
  </si>
  <si>
    <t>Kenova</t>
  </si>
  <si>
    <t>5/17/1989</t>
  </si>
  <si>
    <t>Wayne</t>
  </si>
  <si>
    <t>Ceredo</t>
  </si>
  <si>
    <t>Wayne County*</t>
  </si>
  <si>
    <t>WAYNE COUNTY</t>
  </si>
  <si>
    <t>Addison</t>
  </si>
  <si>
    <t>WEBSTER</t>
  </si>
  <si>
    <t>2/16/1990</t>
  </si>
  <si>
    <t>Camden-On-Gauley</t>
  </si>
  <si>
    <t>Cowen</t>
  </si>
  <si>
    <t>Webster County*</t>
  </si>
  <si>
    <t>WEBSTER COUNTY</t>
  </si>
  <si>
    <t>New Martinsville</t>
  </si>
  <si>
    <t xml:space="preserve">WETZEL </t>
  </si>
  <si>
    <t>9/2/1982</t>
  </si>
  <si>
    <t>Pine Grove</t>
  </si>
  <si>
    <t>Hundred</t>
  </si>
  <si>
    <t>Smithfield</t>
  </si>
  <si>
    <t>Wetzel County*</t>
  </si>
  <si>
    <t>WETZEL COUNTY</t>
  </si>
  <si>
    <t>Elizabeth</t>
  </si>
  <si>
    <t>WIRT</t>
  </si>
  <si>
    <t>1/17/1991</t>
  </si>
  <si>
    <t>Wirt County*</t>
  </si>
  <si>
    <t>WIRT COUNTY</t>
  </si>
  <si>
    <t>Williamstown</t>
  </si>
  <si>
    <t>WOOD</t>
  </si>
  <si>
    <t>10/18/1983</t>
  </si>
  <si>
    <t>Vienna</t>
  </si>
  <si>
    <t>North Hills</t>
  </si>
  <si>
    <t>11/6/2013</t>
  </si>
  <si>
    <t>Parkersburg</t>
  </si>
  <si>
    <t>Wood County*</t>
  </si>
  <si>
    <t>WOOD COUNTY</t>
  </si>
  <si>
    <t>Oceana</t>
  </si>
  <si>
    <t>WYOMING</t>
  </si>
  <si>
    <t>10/16/1979</t>
  </si>
  <si>
    <t>Pineville</t>
  </si>
  <si>
    <t>9/30/1983</t>
  </si>
  <si>
    <t>Mullens</t>
  </si>
  <si>
    <t>Wyoming County*</t>
  </si>
  <si>
    <t>3/15/1984</t>
  </si>
  <si>
    <t>WYOMING COUNTY</t>
  </si>
  <si>
    <t>Total</t>
  </si>
  <si>
    <t>SPLIT COMMUNITIES</t>
  </si>
  <si>
    <t>CABELL</t>
  </si>
  <si>
    <t>BROOKE</t>
  </si>
  <si>
    <t>GSL_ID</t>
  </si>
  <si>
    <t>PUTNAM</t>
  </si>
  <si>
    <t>GREENBRIER/MONROE</t>
  </si>
  <si>
    <t>CABELL/WAYNE</t>
  </si>
  <si>
    <t>FAYETTE/KANAWHA</t>
  </si>
  <si>
    <t>KANAWHA/PUTNAM</t>
  </si>
  <si>
    <t>TYLER/WETZEL</t>
  </si>
  <si>
    <t>BROOKE/HANCOCK</t>
  </si>
  <si>
    <t>OHIO/MARSHALL</t>
  </si>
  <si>
    <t>Pre-FIRM_Post-FIRM construction regulated to Pre-FIRM_Uknown</t>
  </si>
  <si>
    <t>%Pre-FIRM_Post-FIRM construction regulated to Pre-FIRM_Uknown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</si>
</sst>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1" fillId="3" borderId="0" xfId="0" applyFont="1" applyFill="1"/>
    <xf numFmtId="164" fontId="0" fillId="0" borderId="0" xfId="2" applyNumberFormat="1" applyFont="1"/>
    <xf numFmtId="164" fontId="0" fillId="2" borderId="0" xfId="2" applyNumberFormat="1" applyFont="1" applyFill="1"/>
    <xf numFmtId="164" fontId="1" fillId="3" borderId="0" xfId="2" applyNumberFormat="1" applyFont="1" applyFill="1"/>
    <xf numFmtId="165" fontId="0" fillId="0" borderId="0" xfId="1" applyNumberFormat="1" applyFont="1"/>
    <xf numFmtId="165" fontId="0" fillId="2" borderId="0" xfId="1" applyNumberFormat="1" applyFont="1" applyFill="1"/>
    <xf numFmtId="165" fontId="1" fillId="3" borderId="0" xfId="1" applyNumberFormat="1" applyFont="1" applyFill="1"/>
    <xf numFmtId="0" fontId="0" fillId="4" borderId="1" xfId="0" applyFill="1" applyBorder="1"/>
    <xf numFmtId="164" fontId="0" fillId="4" borderId="1" xfId="2" applyNumberFormat="1" applyFont="1" applyFill="1" applyBorder="1"/>
    <xf numFmtId="165" fontId="0" fillId="4" borderId="1" xfId="1" applyNumberFormat="1" applyFont="1" applyFill="1" applyBorder="1"/>
    <xf numFmtId="0" fontId="0" fillId="0" borderId="0" xfId="0" applyAlignment="1">
      <alignment horizontal="center" vertical="top" wrapText="1"/>
    </xf>
    <xf numFmtId="164" fontId="0" fillId="0" borderId="0" xfId="2" applyNumberFormat="1" applyFont="1" applyAlignment="1">
      <alignment horizontal="center" vertical="top" wrapText="1"/>
    </xf>
    <xf numFmtId="165" fontId="0" fillId="0" borderId="0" xfId="1" applyNumberFormat="1" applyFont="1" applyAlignment="1">
      <alignment horizontal="center" vertical="top" wrapText="1"/>
    </xf>
    <xf numFmtId="0" fontId="3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/>
    </xf>
    <xf numFmtId="164" fontId="0" fillId="0" borderId="0" xfId="0" applyNumberForma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59"/>
  <sheetViews>
    <sheetView tabSelected="1" zoomScale="90" zoomScaleNormal="9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F348" sqref="AF348"/>
    </sheetView>
  </sheetViews>
  <sheetFormatPr defaultRowHeight="15" x14ac:dyDescent="0.25"/>
  <cols>
    <col min="1" max="1" width="19.140625" style="16" bestFit="1" customWidth="1"/>
    <col min="2" max="2" width="21" bestFit="1" customWidth="1"/>
    <col min="3" max="3" width="22.42578125" bestFit="1" customWidth="1"/>
    <col min="4" max="4" width="16.140625" bestFit="1" customWidth="1"/>
    <col min="5" max="5" width="7.140625" bestFit="1" customWidth="1"/>
    <col min="6" max="6" width="26.5703125" bestFit="1" customWidth="1"/>
    <col min="7" max="7" width="11.42578125" bestFit="1" customWidth="1"/>
    <col min="8" max="8" width="61.140625" bestFit="1" customWidth="1"/>
    <col min="9" max="9" width="12.85546875" bestFit="1" customWidth="1"/>
    <col min="10" max="10" width="9.42578125" bestFit="1" customWidth="1"/>
    <col min="11" max="11" width="15.42578125" bestFit="1" customWidth="1"/>
    <col min="12" max="12" width="13.42578125" style="3" bestFit="1" customWidth="1"/>
    <col min="13" max="13" width="63.28515625" style="3" bestFit="1" customWidth="1"/>
    <col min="14" max="14" width="14.85546875" style="3" bestFit="1" customWidth="1"/>
    <col min="15" max="15" width="11.42578125" style="3" bestFit="1" customWidth="1"/>
    <col min="16" max="16" width="30" style="3" bestFit="1" customWidth="1"/>
    <col min="17" max="17" width="62.42578125" style="3" bestFit="1" customWidth="1"/>
    <col min="19" max="19" width="18.5703125" bestFit="1" customWidth="1"/>
    <col min="20" max="20" width="28.85546875" bestFit="1" customWidth="1"/>
    <col min="21" max="21" width="39.42578125" bestFit="1" customWidth="1"/>
    <col min="23" max="23" width="20.5703125" bestFit="1" customWidth="1"/>
    <col min="24" max="24" width="22.28515625" bestFit="1" customWidth="1"/>
    <col min="25" max="25" width="22" style="6" bestFit="1" customWidth="1"/>
    <col min="26" max="26" width="21.42578125" style="6" bestFit="1" customWidth="1"/>
    <col min="27" max="27" width="27.140625" style="6" bestFit="1" customWidth="1"/>
    <col min="28" max="28" width="26.5703125" style="6" bestFit="1" customWidth="1"/>
    <col min="29" max="29" width="23.5703125" style="3" bestFit="1" customWidth="1"/>
    <col min="30" max="30" width="23" style="3" bestFit="1" customWidth="1"/>
    <col min="31" max="31" width="22" style="6" bestFit="1" customWidth="1"/>
    <col min="32" max="32" width="25.42578125" style="6" bestFit="1" customWidth="1"/>
    <col min="34" max="34" width="60.42578125" style="16" bestFit="1" customWidth="1"/>
    <col min="35" max="35" width="62.28515625" style="16" bestFit="1" customWidth="1"/>
  </cols>
  <sheetData>
    <row r="1" spans="1:35" x14ac:dyDescent="0.25">
      <c r="A1" s="16" t="s">
        <v>571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S1" t="s">
        <v>17</v>
      </c>
      <c r="T1" t="s">
        <v>18</v>
      </c>
      <c r="U1" t="s">
        <v>19</v>
      </c>
      <c r="W1" t="s">
        <v>20</v>
      </c>
      <c r="X1" t="s">
        <v>21</v>
      </c>
      <c r="Y1" s="6" t="s">
        <v>22</v>
      </c>
      <c r="Z1" s="6" t="s">
        <v>23</v>
      </c>
      <c r="AA1" s="6" t="s">
        <v>24</v>
      </c>
      <c r="AB1" s="6" t="s">
        <v>25</v>
      </c>
      <c r="AC1" s="3" t="s">
        <v>26</v>
      </c>
      <c r="AD1" s="3" t="s">
        <v>27</v>
      </c>
      <c r="AE1" s="6" t="s">
        <v>28</v>
      </c>
      <c r="AF1" s="6" t="s">
        <v>29</v>
      </c>
      <c r="AH1" s="18" t="s">
        <v>580</v>
      </c>
      <c r="AI1" s="18" t="s">
        <v>581</v>
      </c>
    </row>
    <row r="2" spans="1:35" x14ac:dyDescent="0.25">
      <c r="A2" s="16">
        <v>540002</v>
      </c>
      <c r="B2" t="s">
        <v>30</v>
      </c>
      <c r="C2" t="s">
        <v>31</v>
      </c>
      <c r="D2" t="s">
        <v>32</v>
      </c>
      <c r="E2">
        <v>7</v>
      </c>
      <c r="F2" t="s">
        <v>33</v>
      </c>
      <c r="G2">
        <v>70</v>
      </c>
      <c r="H2">
        <v>0</v>
      </c>
      <c r="I2">
        <v>34</v>
      </c>
      <c r="J2">
        <v>5</v>
      </c>
      <c r="K2">
        <v>109</v>
      </c>
      <c r="L2" s="3">
        <v>0.64200000000000002</v>
      </c>
      <c r="M2" s="3">
        <v>0</v>
      </c>
      <c r="N2" s="3">
        <v>0.312</v>
      </c>
      <c r="O2" s="3">
        <v>4.5999999999999999E-2</v>
      </c>
      <c r="P2" s="3">
        <v>8.9999999999999993E-3</v>
      </c>
      <c r="Q2" s="3">
        <v>0</v>
      </c>
      <c r="S2">
        <v>2</v>
      </c>
      <c r="T2">
        <v>1</v>
      </c>
      <c r="U2">
        <v>0</v>
      </c>
      <c r="W2">
        <v>1959.2</v>
      </c>
      <c r="X2">
        <v>1964</v>
      </c>
      <c r="Y2" s="6">
        <v>214758.8</v>
      </c>
      <c r="Z2" s="6">
        <v>52000</v>
      </c>
      <c r="AA2" s="6">
        <v>46959.7</v>
      </c>
      <c r="AB2" s="6">
        <v>40100</v>
      </c>
      <c r="AC2" s="3">
        <v>7.1999999999999995E-2</v>
      </c>
      <c r="AD2" s="3">
        <v>2.5000000000000001E-2</v>
      </c>
      <c r="AE2" s="6">
        <v>28332.9</v>
      </c>
      <c r="AF2" s="6">
        <v>627.20000000000005</v>
      </c>
      <c r="AH2" s="16">
        <f>G2+H2+J2</f>
        <v>75</v>
      </c>
      <c r="AI2" s="19">
        <f>L2+M2+O2</f>
        <v>0.68800000000000006</v>
      </c>
    </row>
    <row r="3" spans="1:35" x14ac:dyDescent="0.25">
      <c r="A3" s="16">
        <v>540003</v>
      </c>
      <c r="B3" t="s">
        <v>34</v>
      </c>
      <c r="C3" t="s">
        <v>31</v>
      </c>
      <c r="D3" t="s">
        <v>32</v>
      </c>
      <c r="E3">
        <v>7</v>
      </c>
      <c r="F3" t="s">
        <v>35</v>
      </c>
      <c r="G3">
        <v>14</v>
      </c>
      <c r="H3">
        <v>2</v>
      </c>
      <c r="I3">
        <v>2</v>
      </c>
      <c r="J3">
        <v>0</v>
      </c>
      <c r="K3">
        <v>18</v>
      </c>
      <c r="L3" s="3">
        <v>0.77800000000000002</v>
      </c>
      <c r="M3" s="3">
        <v>0.111</v>
      </c>
      <c r="N3" s="3">
        <v>0.111</v>
      </c>
      <c r="O3" s="3">
        <v>0</v>
      </c>
      <c r="P3" s="3">
        <v>0</v>
      </c>
      <c r="Q3" s="3">
        <v>0</v>
      </c>
      <c r="S3">
        <v>4</v>
      </c>
      <c r="T3">
        <v>0</v>
      </c>
      <c r="U3">
        <v>0</v>
      </c>
      <c r="W3">
        <v>1948.9</v>
      </c>
      <c r="X3">
        <v>1930</v>
      </c>
      <c r="Y3" s="6">
        <v>59623.9</v>
      </c>
      <c r="Z3" s="6">
        <v>24850</v>
      </c>
      <c r="AA3" s="6">
        <v>26007.599999999999</v>
      </c>
      <c r="AB3" s="6">
        <v>24000</v>
      </c>
      <c r="AC3" s="3">
        <v>0.318</v>
      </c>
      <c r="AD3" s="3">
        <v>0.25800000000000001</v>
      </c>
      <c r="AE3" s="6">
        <v>5701.2</v>
      </c>
      <c r="AF3" s="6">
        <v>3748.9</v>
      </c>
      <c r="AH3" s="16">
        <f t="shared" ref="AH3:AH66" si="0">G3+H3+J3</f>
        <v>16</v>
      </c>
      <c r="AI3" s="19">
        <f t="shared" ref="AI3:AI66" si="1">L3+M3+O3</f>
        <v>0.88900000000000001</v>
      </c>
    </row>
    <row r="4" spans="1:35" x14ac:dyDescent="0.25">
      <c r="A4" s="16">
        <v>540004</v>
      </c>
      <c r="B4" t="s">
        <v>36</v>
      </c>
      <c r="C4" t="s">
        <v>31</v>
      </c>
      <c r="D4" t="s">
        <v>32</v>
      </c>
      <c r="E4">
        <v>7</v>
      </c>
      <c r="F4" t="s">
        <v>37</v>
      </c>
      <c r="G4">
        <v>237</v>
      </c>
      <c r="H4">
        <v>2</v>
      </c>
      <c r="I4">
        <v>31</v>
      </c>
      <c r="J4">
        <v>4</v>
      </c>
      <c r="K4">
        <v>274</v>
      </c>
      <c r="L4" s="3">
        <v>0.86499999999999999</v>
      </c>
      <c r="M4" s="3">
        <v>7.0000000000000001E-3</v>
      </c>
      <c r="N4" s="3">
        <v>0.113</v>
      </c>
      <c r="O4" s="3">
        <v>1.4999999999999999E-2</v>
      </c>
      <c r="P4" s="3">
        <v>4.0000000000000001E-3</v>
      </c>
      <c r="Q4" s="3">
        <v>4.0000000000000001E-3</v>
      </c>
      <c r="S4">
        <v>18</v>
      </c>
      <c r="T4">
        <v>0</v>
      </c>
      <c r="U4">
        <v>2</v>
      </c>
      <c r="W4">
        <v>1943.6</v>
      </c>
      <c r="X4">
        <v>1941</v>
      </c>
      <c r="Y4" s="6">
        <v>162367.4</v>
      </c>
      <c r="Z4" s="6">
        <v>51800</v>
      </c>
      <c r="AA4" s="6">
        <v>49564.800000000003</v>
      </c>
      <c r="AB4" s="6">
        <v>46600</v>
      </c>
      <c r="AC4" s="3">
        <v>8.8999999999999996E-2</v>
      </c>
      <c r="AD4" s="3">
        <v>7.6999999999999999E-2</v>
      </c>
      <c r="AE4" s="6">
        <v>12359.6</v>
      </c>
      <c r="AF4" s="6">
        <v>3148</v>
      </c>
      <c r="AH4" s="16">
        <f t="shared" si="0"/>
        <v>243</v>
      </c>
      <c r="AI4" s="19">
        <f t="shared" si="1"/>
        <v>0.88700000000000001</v>
      </c>
    </row>
    <row r="5" spans="1:35" x14ac:dyDescent="0.25">
      <c r="A5" s="17">
        <v>540001</v>
      </c>
      <c r="B5" s="1" t="s">
        <v>38</v>
      </c>
      <c r="C5" s="1" t="s">
        <v>31</v>
      </c>
      <c r="D5" s="1" t="s">
        <v>39</v>
      </c>
      <c r="E5" s="1">
        <v>7</v>
      </c>
      <c r="F5" s="1" t="s">
        <v>40</v>
      </c>
      <c r="G5" s="1">
        <v>259</v>
      </c>
      <c r="H5" s="1">
        <v>20</v>
      </c>
      <c r="I5" s="1">
        <v>83</v>
      </c>
      <c r="J5" s="1">
        <v>41</v>
      </c>
      <c r="K5" s="1">
        <v>403</v>
      </c>
      <c r="L5" s="4">
        <v>0.64300000000000002</v>
      </c>
      <c r="M5" s="4">
        <v>0.05</v>
      </c>
      <c r="N5" s="4">
        <v>0.20599999999999999</v>
      </c>
      <c r="O5" s="4">
        <v>0.10199999999999999</v>
      </c>
      <c r="P5" s="4">
        <v>0.04</v>
      </c>
      <c r="Q5" s="4">
        <v>1.4999999999999999E-2</v>
      </c>
      <c r="R5" s="1"/>
      <c r="S5" s="1">
        <v>126</v>
      </c>
      <c r="T5" s="1">
        <v>28</v>
      </c>
      <c r="U5" s="1">
        <v>23</v>
      </c>
      <c r="V5" s="1"/>
      <c r="W5" s="1">
        <v>1963.4</v>
      </c>
      <c r="X5" s="1">
        <v>1969</v>
      </c>
      <c r="Y5" s="7">
        <v>49188</v>
      </c>
      <c r="Z5" s="7">
        <v>35800</v>
      </c>
      <c r="AA5" s="7">
        <v>47422.5</v>
      </c>
      <c r="AB5" s="7">
        <v>34700</v>
      </c>
      <c r="AC5" s="4">
        <v>0.41399999999999998</v>
      </c>
      <c r="AD5" s="4">
        <v>0.41599999999999998</v>
      </c>
      <c r="AE5" s="7">
        <v>15850.1</v>
      </c>
      <c r="AF5" s="7">
        <v>11290</v>
      </c>
      <c r="AH5" s="16">
        <f t="shared" si="0"/>
        <v>320</v>
      </c>
      <c r="AI5" s="19">
        <f t="shared" si="1"/>
        <v>0.79500000000000004</v>
      </c>
    </row>
    <row r="6" spans="1:35" x14ac:dyDescent="0.25">
      <c r="A6" s="15">
        <v>54001</v>
      </c>
      <c r="B6" s="2"/>
      <c r="C6" s="2" t="s">
        <v>41</v>
      </c>
      <c r="D6" s="2" t="s">
        <v>2</v>
      </c>
      <c r="E6" s="2">
        <v>7</v>
      </c>
      <c r="F6" s="2"/>
      <c r="G6" s="2">
        <v>580</v>
      </c>
      <c r="H6" s="2">
        <v>24</v>
      </c>
      <c r="I6" s="2">
        <v>150</v>
      </c>
      <c r="J6" s="2">
        <v>50</v>
      </c>
      <c r="K6" s="2">
        <v>804</v>
      </c>
      <c r="L6" s="5">
        <v>0.72099999999999997</v>
      </c>
      <c r="M6" s="5">
        <v>0.03</v>
      </c>
      <c r="N6" s="5">
        <v>0.187</v>
      </c>
      <c r="O6" s="5">
        <v>6.2E-2</v>
      </c>
      <c r="P6" s="5">
        <v>2.1999999999999999E-2</v>
      </c>
      <c r="Q6" s="5">
        <v>8.9999999999999993E-3</v>
      </c>
      <c r="R6" s="2"/>
      <c r="S6" s="2">
        <v>150</v>
      </c>
      <c r="T6" s="2">
        <v>29</v>
      </c>
      <c r="U6" s="2">
        <v>25</v>
      </c>
      <c r="V6" s="2"/>
      <c r="W6" s="2">
        <v>1955.3</v>
      </c>
      <c r="X6" s="2">
        <v>1954.5</v>
      </c>
      <c r="Y6" s="8">
        <v>110439.5</v>
      </c>
      <c r="Z6" s="8">
        <v>44150</v>
      </c>
      <c r="AA6" s="8">
        <v>53545.3</v>
      </c>
      <c r="AB6" s="8">
        <v>46600</v>
      </c>
      <c r="AC6" s="5">
        <v>0.28699999999999998</v>
      </c>
      <c r="AD6" s="5">
        <v>0.14899999999999999</v>
      </c>
      <c r="AE6" s="8">
        <v>15092.8</v>
      </c>
      <c r="AF6" s="8">
        <v>6743.1</v>
      </c>
      <c r="AH6" s="16">
        <f t="shared" si="0"/>
        <v>654</v>
      </c>
      <c r="AI6" s="19">
        <f t="shared" si="1"/>
        <v>0.81299999999999994</v>
      </c>
    </row>
    <row r="7" spans="1:35" x14ac:dyDescent="0.25">
      <c r="A7" s="16">
        <v>540006</v>
      </c>
      <c r="B7" t="s">
        <v>42</v>
      </c>
      <c r="C7" t="s">
        <v>43</v>
      </c>
      <c r="D7" t="s">
        <v>32</v>
      </c>
      <c r="E7">
        <v>9</v>
      </c>
      <c r="F7" t="s">
        <v>44</v>
      </c>
      <c r="G7">
        <v>59</v>
      </c>
      <c r="H7">
        <v>1</v>
      </c>
      <c r="I7">
        <v>15</v>
      </c>
      <c r="J7">
        <v>0</v>
      </c>
      <c r="K7">
        <v>75</v>
      </c>
      <c r="L7" s="3">
        <v>0.78700000000000003</v>
      </c>
      <c r="M7" s="3">
        <v>1.2999999999999999E-2</v>
      </c>
      <c r="N7" s="3">
        <v>0.2</v>
      </c>
      <c r="O7" s="3">
        <v>0</v>
      </c>
      <c r="P7" s="3">
        <v>0</v>
      </c>
      <c r="Q7" s="3">
        <v>0</v>
      </c>
      <c r="S7">
        <v>8</v>
      </c>
      <c r="T7">
        <v>0</v>
      </c>
      <c r="U7">
        <v>0</v>
      </c>
      <c r="W7">
        <v>1961.9</v>
      </c>
      <c r="X7">
        <v>1970</v>
      </c>
      <c r="Y7" s="6">
        <v>830991.4</v>
      </c>
      <c r="Z7" s="6">
        <v>103200</v>
      </c>
      <c r="AA7" s="6">
        <v>120079.5</v>
      </c>
      <c r="AB7" s="6">
        <v>103200</v>
      </c>
      <c r="AC7" s="3">
        <v>9.7000000000000003E-2</v>
      </c>
      <c r="AD7" s="3">
        <v>9.1999999999999998E-2</v>
      </c>
      <c r="AE7" s="6">
        <v>486373.4</v>
      </c>
      <c r="AF7" s="6">
        <v>3955.9</v>
      </c>
      <c r="AH7" s="16">
        <f t="shared" si="0"/>
        <v>60</v>
      </c>
      <c r="AI7" s="19">
        <f t="shared" si="1"/>
        <v>0.8</v>
      </c>
    </row>
    <row r="8" spans="1:35" x14ac:dyDescent="0.25">
      <c r="A8" s="16">
        <v>545550</v>
      </c>
      <c r="B8" t="s">
        <v>45</v>
      </c>
      <c r="C8" t="s">
        <v>43</v>
      </c>
      <c r="D8" t="s">
        <v>32</v>
      </c>
      <c r="E8">
        <v>9</v>
      </c>
      <c r="F8" t="s">
        <v>46</v>
      </c>
      <c r="G8" t="s">
        <v>47</v>
      </c>
      <c r="H8" t="s">
        <v>47</v>
      </c>
      <c r="I8" t="s">
        <v>47</v>
      </c>
      <c r="J8" t="s">
        <v>47</v>
      </c>
      <c r="K8" t="s">
        <v>47</v>
      </c>
      <c r="L8" s="3" t="s">
        <v>47</v>
      </c>
      <c r="M8" s="3" t="s">
        <v>47</v>
      </c>
      <c r="N8" s="3" t="s">
        <v>47</v>
      </c>
      <c r="O8" s="3" t="s">
        <v>47</v>
      </c>
      <c r="P8" s="3" t="s">
        <v>47</v>
      </c>
      <c r="Q8" s="3" t="s">
        <v>47</v>
      </c>
      <c r="S8" t="s">
        <v>47</v>
      </c>
      <c r="T8" t="s">
        <v>47</v>
      </c>
      <c r="U8" t="s">
        <v>47</v>
      </c>
      <c r="W8" t="s">
        <v>47</v>
      </c>
      <c r="X8" t="s">
        <v>47</v>
      </c>
      <c r="Y8" s="6" t="s">
        <v>47</v>
      </c>
      <c r="Z8" s="6" t="s">
        <v>47</v>
      </c>
      <c r="AA8" s="6" t="s">
        <v>47</v>
      </c>
      <c r="AB8" s="6" t="s">
        <v>47</v>
      </c>
      <c r="AC8" s="3" t="s">
        <v>47</v>
      </c>
      <c r="AD8" s="3" t="s">
        <v>47</v>
      </c>
      <c r="AE8" s="6" t="s">
        <v>47</v>
      </c>
      <c r="AF8" s="6" t="s">
        <v>47</v>
      </c>
      <c r="AH8" s="16" t="e">
        <f t="shared" si="0"/>
        <v>#VALUE!</v>
      </c>
      <c r="AI8" s="19" t="e">
        <f t="shared" si="1"/>
        <v>#VALUE!</v>
      </c>
    </row>
    <row r="9" spans="1:35" x14ac:dyDescent="0.25">
      <c r="A9" s="17">
        <v>540282</v>
      </c>
      <c r="B9" s="1" t="s">
        <v>48</v>
      </c>
      <c r="C9" s="1" t="s">
        <v>43</v>
      </c>
      <c r="D9" s="1" t="s">
        <v>39</v>
      </c>
      <c r="E9" s="1">
        <v>9</v>
      </c>
      <c r="F9" s="1" t="s">
        <v>46</v>
      </c>
      <c r="G9" s="1">
        <v>367</v>
      </c>
      <c r="H9" s="1">
        <v>33</v>
      </c>
      <c r="I9" s="1">
        <v>174</v>
      </c>
      <c r="J9" s="1">
        <v>56</v>
      </c>
      <c r="K9" s="1">
        <v>630</v>
      </c>
      <c r="L9" s="4">
        <v>0.58299999999999996</v>
      </c>
      <c r="M9" s="4">
        <v>5.1999999999999998E-2</v>
      </c>
      <c r="N9" s="4">
        <v>0.27600000000000002</v>
      </c>
      <c r="O9" s="4">
        <v>8.8999999999999996E-2</v>
      </c>
      <c r="P9" s="4">
        <v>8.6999999999999994E-2</v>
      </c>
      <c r="Q9" s="4">
        <v>0</v>
      </c>
      <c r="R9" s="1"/>
      <c r="S9" s="1">
        <v>184</v>
      </c>
      <c r="T9" s="1">
        <v>27</v>
      </c>
      <c r="U9" s="1">
        <v>7</v>
      </c>
      <c r="V9" s="1"/>
      <c r="W9" s="1">
        <v>1969.7</v>
      </c>
      <c r="X9" s="1">
        <v>1978</v>
      </c>
      <c r="Y9" s="7">
        <v>92363.5</v>
      </c>
      <c r="Z9" s="7">
        <v>58250</v>
      </c>
      <c r="AA9" s="7">
        <v>82954.600000000006</v>
      </c>
      <c r="AB9" s="7">
        <v>56900</v>
      </c>
      <c r="AC9" s="4">
        <v>0.495</v>
      </c>
      <c r="AD9" s="4">
        <v>0.6</v>
      </c>
      <c r="AE9" s="7">
        <v>22897.200000000001</v>
      </c>
      <c r="AF9" s="7">
        <v>14877.2</v>
      </c>
      <c r="AH9" s="16">
        <f t="shared" si="0"/>
        <v>456</v>
      </c>
      <c r="AI9" s="19">
        <f t="shared" si="1"/>
        <v>0.72399999999999998</v>
      </c>
    </row>
    <row r="10" spans="1:35" x14ac:dyDescent="0.25">
      <c r="A10" s="15">
        <v>54003</v>
      </c>
      <c r="B10" s="2"/>
      <c r="C10" s="2" t="s">
        <v>49</v>
      </c>
      <c r="D10" s="2" t="s">
        <v>2</v>
      </c>
      <c r="E10" s="2">
        <v>9</v>
      </c>
      <c r="F10" s="2"/>
      <c r="G10" s="2">
        <v>426</v>
      </c>
      <c r="H10" s="2">
        <v>34</v>
      </c>
      <c r="I10" s="2">
        <v>189</v>
      </c>
      <c r="J10" s="2">
        <v>56</v>
      </c>
      <c r="K10" s="2">
        <v>705</v>
      </c>
      <c r="L10" s="5">
        <v>0.60399999999999998</v>
      </c>
      <c r="M10" s="5">
        <v>4.8000000000000001E-2</v>
      </c>
      <c r="N10" s="5">
        <v>0.26800000000000002</v>
      </c>
      <c r="O10" s="5">
        <v>7.9000000000000001E-2</v>
      </c>
      <c r="P10" s="5">
        <v>7.8E-2</v>
      </c>
      <c r="Q10" s="5">
        <v>0</v>
      </c>
      <c r="R10" s="2"/>
      <c r="S10" s="2">
        <v>192</v>
      </c>
      <c r="T10" s="2">
        <v>27</v>
      </c>
      <c r="U10" s="2">
        <v>7</v>
      </c>
      <c r="V10" s="2"/>
      <c r="W10" s="2">
        <v>1968.8</v>
      </c>
      <c r="X10" s="2">
        <v>1977</v>
      </c>
      <c r="Y10" s="8">
        <v>170940.9</v>
      </c>
      <c r="Z10" s="8">
        <v>62700</v>
      </c>
      <c r="AA10" s="8">
        <v>112896.8</v>
      </c>
      <c r="AB10" s="8">
        <v>95850</v>
      </c>
      <c r="AC10" s="5">
        <v>0.45300000000000001</v>
      </c>
      <c r="AD10" s="5">
        <v>0.48099999999999998</v>
      </c>
      <c r="AE10" s="8">
        <v>71772.800000000003</v>
      </c>
      <c r="AF10" s="8">
        <v>13560</v>
      </c>
      <c r="AH10" s="16">
        <f t="shared" si="0"/>
        <v>516</v>
      </c>
      <c r="AI10" s="19">
        <f t="shared" si="1"/>
        <v>0.73099999999999998</v>
      </c>
    </row>
    <row r="11" spans="1:35" x14ac:dyDescent="0.25">
      <c r="A11" s="16">
        <v>540008</v>
      </c>
      <c r="B11" t="s">
        <v>50</v>
      </c>
      <c r="C11" t="s">
        <v>51</v>
      </c>
      <c r="D11" t="s">
        <v>32</v>
      </c>
      <c r="E11">
        <v>3</v>
      </c>
      <c r="F11" t="s">
        <v>52</v>
      </c>
      <c r="G11">
        <v>222</v>
      </c>
      <c r="H11">
        <v>2</v>
      </c>
      <c r="I11">
        <v>36</v>
      </c>
      <c r="J11">
        <v>36</v>
      </c>
      <c r="K11">
        <v>296</v>
      </c>
      <c r="L11" s="3">
        <v>0.75</v>
      </c>
      <c r="M11" s="3">
        <v>7.0000000000000001E-3</v>
      </c>
      <c r="N11" s="3">
        <v>0.122</v>
      </c>
      <c r="O11" s="3">
        <v>0.122</v>
      </c>
      <c r="P11" s="3">
        <v>0.108</v>
      </c>
      <c r="Q11" s="3">
        <v>0.01</v>
      </c>
      <c r="S11">
        <v>151</v>
      </c>
      <c r="T11">
        <v>10</v>
      </c>
      <c r="U11">
        <v>22</v>
      </c>
      <c r="W11">
        <v>1963.6</v>
      </c>
      <c r="X11">
        <v>1960</v>
      </c>
      <c r="Y11" s="6">
        <v>181276.4</v>
      </c>
      <c r="Z11" s="6">
        <v>54750</v>
      </c>
      <c r="AA11" s="6">
        <v>57835</v>
      </c>
      <c r="AB11" s="6">
        <v>47800</v>
      </c>
      <c r="AC11" s="3">
        <v>0.35799999999999998</v>
      </c>
      <c r="AD11" s="3">
        <v>0.308</v>
      </c>
      <c r="AE11" s="6">
        <v>18833.099999999999</v>
      </c>
      <c r="AF11" s="6">
        <v>14218.4</v>
      </c>
      <c r="AH11" s="16">
        <f t="shared" si="0"/>
        <v>260</v>
      </c>
      <c r="AI11" s="19">
        <f t="shared" si="1"/>
        <v>0.879</v>
      </c>
    </row>
    <row r="12" spans="1:35" x14ac:dyDescent="0.25">
      <c r="A12" s="16">
        <v>540229</v>
      </c>
      <c r="B12" t="s">
        <v>53</v>
      </c>
      <c r="C12" t="s">
        <v>51</v>
      </c>
      <c r="D12" t="s">
        <v>32</v>
      </c>
      <c r="E12">
        <v>3</v>
      </c>
      <c r="F12" t="s">
        <v>52</v>
      </c>
      <c r="G12">
        <v>102</v>
      </c>
      <c r="H12">
        <v>2</v>
      </c>
      <c r="I12">
        <v>17</v>
      </c>
      <c r="J12">
        <v>5</v>
      </c>
      <c r="K12">
        <v>126</v>
      </c>
      <c r="L12" s="3">
        <v>0.81</v>
      </c>
      <c r="M12" s="3">
        <v>1.6E-2</v>
      </c>
      <c r="N12" s="3">
        <v>0.13500000000000001</v>
      </c>
      <c r="O12" s="3">
        <v>0.04</v>
      </c>
      <c r="P12" s="3">
        <v>8.0000000000000002E-3</v>
      </c>
      <c r="Q12" s="3">
        <v>2.4E-2</v>
      </c>
      <c r="S12">
        <v>11</v>
      </c>
      <c r="T12">
        <v>0</v>
      </c>
      <c r="U12">
        <v>0</v>
      </c>
      <c r="W12">
        <v>1948</v>
      </c>
      <c r="X12">
        <v>1942.5</v>
      </c>
      <c r="Y12" s="6">
        <v>80914.8</v>
      </c>
      <c r="Z12" s="6">
        <v>39350</v>
      </c>
      <c r="AA12" s="6">
        <v>42498.3</v>
      </c>
      <c r="AB12" s="6">
        <v>34700</v>
      </c>
      <c r="AC12" s="3">
        <v>0.11</v>
      </c>
      <c r="AD12" s="3">
        <v>0.1</v>
      </c>
      <c r="AE12" s="6">
        <v>8003.8</v>
      </c>
      <c r="AF12" s="6">
        <v>2184.1999999999998</v>
      </c>
      <c r="AH12" s="16">
        <f t="shared" si="0"/>
        <v>109</v>
      </c>
      <c r="AI12" s="19">
        <f t="shared" si="1"/>
        <v>0.8660000000000001</v>
      </c>
    </row>
    <row r="13" spans="1:35" x14ac:dyDescent="0.25">
      <c r="A13" s="16">
        <v>540230</v>
      </c>
      <c r="B13" t="s">
        <v>54</v>
      </c>
      <c r="C13" t="s">
        <v>51</v>
      </c>
      <c r="D13" t="s">
        <v>32</v>
      </c>
      <c r="E13">
        <v>3</v>
      </c>
      <c r="F13" t="s">
        <v>52</v>
      </c>
      <c r="G13">
        <v>107</v>
      </c>
      <c r="H13">
        <v>0</v>
      </c>
      <c r="I13">
        <v>19</v>
      </c>
      <c r="J13">
        <v>6</v>
      </c>
      <c r="K13">
        <v>132</v>
      </c>
      <c r="L13" s="3">
        <v>0.81100000000000005</v>
      </c>
      <c r="M13" s="3">
        <v>0</v>
      </c>
      <c r="N13" s="3">
        <v>0.14399999999999999</v>
      </c>
      <c r="O13" s="3">
        <v>4.4999999999999998E-2</v>
      </c>
      <c r="P13" s="3">
        <v>3.7999999999999999E-2</v>
      </c>
      <c r="Q13" s="3">
        <v>8.0000000000000002E-3</v>
      </c>
      <c r="S13">
        <v>62</v>
      </c>
      <c r="T13">
        <v>6</v>
      </c>
      <c r="U13">
        <v>2</v>
      </c>
      <c r="W13">
        <v>1962</v>
      </c>
      <c r="X13">
        <v>1972</v>
      </c>
      <c r="Y13" s="6">
        <v>107703.3</v>
      </c>
      <c r="Z13" s="6">
        <v>55900</v>
      </c>
      <c r="AA13" s="6">
        <v>75194.7</v>
      </c>
      <c r="AB13" s="6">
        <v>44100</v>
      </c>
      <c r="AC13" s="3">
        <v>0.29699999999999999</v>
      </c>
      <c r="AD13" s="3">
        <v>0.186</v>
      </c>
      <c r="AE13" s="6">
        <v>16244.7</v>
      </c>
      <c r="AF13" s="6">
        <v>9883.6</v>
      </c>
      <c r="AH13" s="16">
        <f t="shared" si="0"/>
        <v>113</v>
      </c>
      <c r="AI13" s="19">
        <f t="shared" si="1"/>
        <v>0.85600000000000009</v>
      </c>
    </row>
    <row r="14" spans="1:35" x14ac:dyDescent="0.25">
      <c r="A14" s="16">
        <v>540238</v>
      </c>
      <c r="B14" t="s">
        <v>55</v>
      </c>
      <c r="C14" t="s">
        <v>51</v>
      </c>
      <c r="D14" t="s">
        <v>32</v>
      </c>
      <c r="E14">
        <v>3</v>
      </c>
      <c r="F14" t="s">
        <v>52</v>
      </c>
      <c r="G14">
        <v>76</v>
      </c>
      <c r="H14">
        <v>0</v>
      </c>
      <c r="I14">
        <v>1</v>
      </c>
      <c r="J14">
        <v>0</v>
      </c>
      <c r="K14">
        <v>77</v>
      </c>
      <c r="L14" s="3">
        <v>0.98699999999999999</v>
      </c>
      <c r="M14" s="3">
        <v>0</v>
      </c>
      <c r="N14" s="3">
        <v>1.2999999999999999E-2</v>
      </c>
      <c r="O14" s="3">
        <v>0</v>
      </c>
      <c r="P14" s="3">
        <v>0</v>
      </c>
      <c r="Q14" s="3">
        <v>0</v>
      </c>
      <c r="S14">
        <v>4</v>
      </c>
      <c r="T14">
        <v>0</v>
      </c>
      <c r="U14">
        <v>0</v>
      </c>
      <c r="W14">
        <v>1952.6</v>
      </c>
      <c r="X14">
        <v>1950</v>
      </c>
      <c r="Y14" s="6">
        <v>60610.6</v>
      </c>
      <c r="Z14" s="6">
        <v>50500</v>
      </c>
      <c r="AA14" s="6">
        <v>58043.5</v>
      </c>
      <c r="AB14" s="6">
        <v>49400</v>
      </c>
      <c r="AC14" s="3">
        <v>0.123</v>
      </c>
      <c r="AD14" s="3">
        <v>6.4000000000000001E-2</v>
      </c>
      <c r="AE14" s="6">
        <v>5630.6</v>
      </c>
      <c r="AF14" s="6">
        <v>3069.2</v>
      </c>
      <c r="AH14" s="16">
        <f t="shared" si="0"/>
        <v>76</v>
      </c>
      <c r="AI14" s="19">
        <f t="shared" si="1"/>
        <v>0.98699999999999999</v>
      </c>
    </row>
    <row r="15" spans="1:35" x14ac:dyDescent="0.25">
      <c r="A15" s="17">
        <v>540007</v>
      </c>
      <c r="B15" s="1" t="s">
        <v>56</v>
      </c>
      <c r="C15" s="1" t="s">
        <v>51</v>
      </c>
      <c r="D15" s="1" t="s">
        <v>39</v>
      </c>
      <c r="E15" s="1">
        <v>3</v>
      </c>
      <c r="F15" s="1" t="s">
        <v>52</v>
      </c>
      <c r="G15" s="1">
        <v>2184</v>
      </c>
      <c r="H15" s="1">
        <v>147</v>
      </c>
      <c r="I15" s="1">
        <v>610</v>
      </c>
      <c r="J15" s="1">
        <v>354</v>
      </c>
      <c r="K15" s="1">
        <v>3295</v>
      </c>
      <c r="L15" s="4">
        <v>0.66300000000000003</v>
      </c>
      <c r="M15" s="4">
        <v>4.4999999999999998E-2</v>
      </c>
      <c r="N15" s="4">
        <v>0.185</v>
      </c>
      <c r="O15" s="4">
        <v>0.107</v>
      </c>
      <c r="P15" s="4">
        <v>9.0999999999999998E-2</v>
      </c>
      <c r="Q15" s="4">
        <v>6.0000000000000001E-3</v>
      </c>
      <c r="R15" s="1"/>
      <c r="S15" s="1">
        <v>675</v>
      </c>
      <c r="T15" s="1">
        <v>101</v>
      </c>
      <c r="U15" s="1">
        <v>63</v>
      </c>
      <c r="V15" s="1"/>
      <c r="W15" s="1">
        <v>1967.2</v>
      </c>
      <c r="X15" s="1">
        <v>1973</v>
      </c>
      <c r="Y15" s="7">
        <v>56332.3</v>
      </c>
      <c r="Z15" s="7">
        <v>30900</v>
      </c>
      <c r="AA15" s="7">
        <v>41400.5</v>
      </c>
      <c r="AB15" s="7">
        <v>29950</v>
      </c>
      <c r="AC15" s="4">
        <v>0.28799999999999998</v>
      </c>
      <c r="AD15" s="4">
        <v>0.20699999999999999</v>
      </c>
      <c r="AE15" s="7">
        <v>11543.4</v>
      </c>
      <c r="AF15" s="7">
        <v>6666.1</v>
      </c>
      <c r="AH15" s="16">
        <f t="shared" si="0"/>
        <v>2685</v>
      </c>
      <c r="AI15" s="19">
        <f t="shared" si="1"/>
        <v>0.81500000000000006</v>
      </c>
    </row>
    <row r="16" spans="1:35" x14ac:dyDescent="0.25">
      <c r="A16" s="15">
        <v>54005</v>
      </c>
      <c r="B16" s="2"/>
      <c r="C16" s="2" t="s">
        <v>57</v>
      </c>
      <c r="D16" s="2" t="s">
        <v>2</v>
      </c>
      <c r="E16" s="2">
        <v>3</v>
      </c>
      <c r="F16" s="2"/>
      <c r="G16" s="2">
        <v>2691</v>
      </c>
      <c r="H16" s="2">
        <v>151</v>
      </c>
      <c r="I16" s="2">
        <v>683</v>
      </c>
      <c r="J16" s="2">
        <v>401</v>
      </c>
      <c r="K16" s="2">
        <v>3926</v>
      </c>
      <c r="L16" s="5">
        <v>0.68500000000000005</v>
      </c>
      <c r="M16" s="5">
        <v>3.7999999999999999E-2</v>
      </c>
      <c r="N16" s="5">
        <v>0.17399999999999999</v>
      </c>
      <c r="O16" s="5">
        <v>0.10199999999999999</v>
      </c>
      <c r="P16" s="5">
        <v>8.5999999999999993E-2</v>
      </c>
      <c r="Q16" s="5">
        <v>7.0000000000000001E-3</v>
      </c>
      <c r="R16" s="2"/>
      <c r="S16" s="2">
        <v>903</v>
      </c>
      <c r="T16" s="2">
        <v>117</v>
      </c>
      <c r="U16" s="2">
        <v>87</v>
      </c>
      <c r="V16" s="2"/>
      <c r="W16" s="2">
        <v>1965.8</v>
      </c>
      <c r="X16" s="2">
        <v>1970</v>
      </c>
      <c r="Y16" s="8">
        <v>68352.5</v>
      </c>
      <c r="Z16" s="8">
        <v>33300</v>
      </c>
      <c r="AA16" s="8">
        <v>48938.1</v>
      </c>
      <c r="AB16" s="8">
        <v>38050</v>
      </c>
      <c r="AC16" s="5">
        <v>0.28999999999999998</v>
      </c>
      <c r="AD16" s="5">
        <v>0.20699999999999999</v>
      </c>
      <c r="AE16" s="8">
        <v>12456.5</v>
      </c>
      <c r="AF16" s="8">
        <v>7556.7</v>
      </c>
      <c r="AH16" s="16">
        <f t="shared" si="0"/>
        <v>3243</v>
      </c>
      <c r="AI16" s="19">
        <f t="shared" si="1"/>
        <v>0.82500000000000007</v>
      </c>
    </row>
    <row r="17" spans="1:35" x14ac:dyDescent="0.25">
      <c r="A17" s="16">
        <v>540010</v>
      </c>
      <c r="B17" t="s">
        <v>58</v>
      </c>
      <c r="C17" t="s">
        <v>59</v>
      </c>
      <c r="D17" t="s">
        <v>32</v>
      </c>
      <c r="E17">
        <v>7</v>
      </c>
      <c r="F17" t="s">
        <v>60</v>
      </c>
      <c r="G17">
        <v>18</v>
      </c>
      <c r="H17">
        <v>0</v>
      </c>
      <c r="I17">
        <v>2</v>
      </c>
      <c r="J17">
        <v>0</v>
      </c>
      <c r="K17">
        <v>20</v>
      </c>
      <c r="L17" s="3">
        <v>0.9</v>
      </c>
      <c r="M17" s="3">
        <v>0</v>
      </c>
      <c r="N17" s="3">
        <v>0.1</v>
      </c>
      <c r="O17" s="3">
        <v>0</v>
      </c>
      <c r="P17" s="3">
        <v>0</v>
      </c>
      <c r="Q17" s="3">
        <v>0</v>
      </c>
      <c r="S17">
        <v>1</v>
      </c>
      <c r="T17">
        <v>0</v>
      </c>
      <c r="U17">
        <v>0</v>
      </c>
      <c r="W17">
        <v>1950.5</v>
      </c>
      <c r="X17">
        <v>1956</v>
      </c>
      <c r="Y17" s="6">
        <v>78498.399999999994</v>
      </c>
      <c r="Z17" s="6">
        <v>46300</v>
      </c>
      <c r="AA17" s="6">
        <v>45930.8</v>
      </c>
      <c r="AB17" s="6">
        <v>40000</v>
      </c>
      <c r="AC17" s="3">
        <v>0.221</v>
      </c>
      <c r="AD17" s="3">
        <v>0.221</v>
      </c>
      <c r="AE17" s="6">
        <v>12203.4</v>
      </c>
      <c r="AF17" s="6">
        <v>12203.4</v>
      </c>
      <c r="AH17" s="16">
        <f t="shared" si="0"/>
        <v>18</v>
      </c>
      <c r="AI17" s="19">
        <f t="shared" si="1"/>
        <v>0.9</v>
      </c>
    </row>
    <row r="18" spans="1:35" x14ac:dyDescent="0.25">
      <c r="A18" s="16">
        <v>540235</v>
      </c>
      <c r="B18" t="s">
        <v>61</v>
      </c>
      <c r="C18" t="s">
        <v>59</v>
      </c>
      <c r="D18" t="s">
        <v>32</v>
      </c>
      <c r="E18">
        <v>7</v>
      </c>
      <c r="F18" t="s">
        <v>60</v>
      </c>
      <c r="G18" t="s">
        <v>47</v>
      </c>
      <c r="H18" t="s">
        <v>47</v>
      </c>
      <c r="I18" t="s">
        <v>47</v>
      </c>
      <c r="J18" t="s">
        <v>47</v>
      </c>
      <c r="K18" t="s">
        <v>47</v>
      </c>
      <c r="L18" s="3" t="s">
        <v>47</v>
      </c>
      <c r="M18" s="3" t="s">
        <v>47</v>
      </c>
      <c r="N18" s="3" t="s">
        <v>47</v>
      </c>
      <c r="O18" s="3" t="s">
        <v>47</v>
      </c>
      <c r="P18" s="3" t="s">
        <v>47</v>
      </c>
      <c r="Q18" s="3" t="s">
        <v>47</v>
      </c>
      <c r="S18" t="s">
        <v>47</v>
      </c>
      <c r="T18" t="s">
        <v>47</v>
      </c>
      <c r="U18" t="s">
        <v>47</v>
      </c>
      <c r="W18" t="s">
        <v>47</v>
      </c>
      <c r="X18" t="s">
        <v>47</v>
      </c>
      <c r="Y18" s="6" t="s">
        <v>47</v>
      </c>
      <c r="Z18" s="6" t="s">
        <v>47</v>
      </c>
      <c r="AA18" s="6" t="s">
        <v>47</v>
      </c>
      <c r="AB18" s="6" t="s">
        <v>47</v>
      </c>
      <c r="AC18" s="3" t="s">
        <v>47</v>
      </c>
      <c r="AD18" s="3" t="s">
        <v>47</v>
      </c>
      <c r="AE18" s="6" t="s">
        <v>47</v>
      </c>
      <c r="AF18" s="6" t="s">
        <v>47</v>
      </c>
      <c r="AH18" s="16" t="e">
        <f t="shared" si="0"/>
        <v>#VALUE!</v>
      </c>
      <c r="AI18" s="19" t="e">
        <f t="shared" si="1"/>
        <v>#VALUE!</v>
      </c>
    </row>
    <row r="19" spans="1:35" x14ac:dyDescent="0.25">
      <c r="A19" s="16">
        <v>540236</v>
      </c>
      <c r="B19" t="s">
        <v>62</v>
      </c>
      <c r="C19" t="s">
        <v>59</v>
      </c>
      <c r="D19" t="s">
        <v>32</v>
      </c>
      <c r="E19">
        <v>7</v>
      </c>
      <c r="F19" t="s">
        <v>60</v>
      </c>
      <c r="G19">
        <v>27</v>
      </c>
      <c r="H19">
        <v>0</v>
      </c>
      <c r="I19">
        <v>0</v>
      </c>
      <c r="J19">
        <v>0</v>
      </c>
      <c r="K19">
        <v>27</v>
      </c>
      <c r="L19" s="3">
        <v>1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S19">
        <v>0</v>
      </c>
      <c r="T19">
        <v>0</v>
      </c>
      <c r="U19">
        <v>0</v>
      </c>
      <c r="W19">
        <v>1962</v>
      </c>
      <c r="X19">
        <v>1968.5</v>
      </c>
      <c r="Y19" s="6">
        <v>81547.8</v>
      </c>
      <c r="Z19" s="6">
        <v>54600</v>
      </c>
      <c r="AA19" s="6">
        <v>60785</v>
      </c>
      <c r="AB19" s="6">
        <v>50200</v>
      </c>
      <c r="AC19" s="3">
        <v>4.2999999999999997E-2</v>
      </c>
      <c r="AD19" s="3">
        <v>4.2999999999999997E-2</v>
      </c>
      <c r="AE19" s="6">
        <v>1003.4</v>
      </c>
      <c r="AF19" s="6">
        <v>1003.4</v>
      </c>
      <c r="AH19" s="16">
        <f t="shared" si="0"/>
        <v>27</v>
      </c>
      <c r="AI19" s="19">
        <f t="shared" si="1"/>
        <v>1</v>
      </c>
    </row>
    <row r="20" spans="1:35" x14ac:dyDescent="0.25">
      <c r="A20" s="16">
        <v>540237</v>
      </c>
      <c r="B20" t="s">
        <v>63</v>
      </c>
      <c r="C20" t="s">
        <v>59</v>
      </c>
      <c r="D20" t="s">
        <v>32</v>
      </c>
      <c r="E20">
        <v>7</v>
      </c>
      <c r="F20" t="s">
        <v>60</v>
      </c>
      <c r="G20">
        <v>42</v>
      </c>
      <c r="H20">
        <v>0</v>
      </c>
      <c r="I20">
        <v>0</v>
      </c>
      <c r="J20">
        <v>0</v>
      </c>
      <c r="K20">
        <v>42</v>
      </c>
      <c r="L20" s="3">
        <v>1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S20">
        <v>0</v>
      </c>
      <c r="T20">
        <v>0</v>
      </c>
      <c r="U20">
        <v>0</v>
      </c>
      <c r="W20">
        <v>1960.8</v>
      </c>
      <c r="X20">
        <v>1960</v>
      </c>
      <c r="Y20" s="6">
        <v>118300.2</v>
      </c>
      <c r="Z20" s="6">
        <v>39350</v>
      </c>
      <c r="AA20" s="6">
        <v>49211.1</v>
      </c>
      <c r="AB20" s="6">
        <v>40000</v>
      </c>
      <c r="AC20" s="3">
        <v>0.218</v>
      </c>
      <c r="AD20" s="3">
        <v>0.218</v>
      </c>
      <c r="AE20" s="6">
        <v>5354.2</v>
      </c>
      <c r="AF20" s="6">
        <v>5354.2</v>
      </c>
      <c r="AH20" s="16">
        <f t="shared" si="0"/>
        <v>42</v>
      </c>
      <c r="AI20" s="19">
        <f t="shared" si="1"/>
        <v>1</v>
      </c>
    </row>
    <row r="21" spans="1:35" x14ac:dyDescent="0.25">
      <c r="A21" s="17">
        <v>540009</v>
      </c>
      <c r="B21" s="1" t="s">
        <v>64</v>
      </c>
      <c r="C21" s="1" t="s">
        <v>59</v>
      </c>
      <c r="D21" s="1" t="s">
        <v>39</v>
      </c>
      <c r="E21" s="1">
        <v>7</v>
      </c>
      <c r="F21" s="1" t="s">
        <v>60</v>
      </c>
      <c r="G21" s="1">
        <v>654</v>
      </c>
      <c r="H21" s="1">
        <v>1</v>
      </c>
      <c r="I21" s="1">
        <v>62</v>
      </c>
      <c r="J21" s="1">
        <v>18</v>
      </c>
      <c r="K21" s="1">
        <v>735</v>
      </c>
      <c r="L21" s="4">
        <v>0.89</v>
      </c>
      <c r="M21" s="4">
        <v>1E-3</v>
      </c>
      <c r="N21" s="4">
        <v>8.4000000000000005E-2</v>
      </c>
      <c r="O21" s="4">
        <v>2.4E-2</v>
      </c>
      <c r="P21" s="4">
        <v>1.6E-2</v>
      </c>
      <c r="Q21" s="4">
        <v>4.0000000000000001E-3</v>
      </c>
      <c r="R21" s="1"/>
      <c r="S21" s="1">
        <v>97</v>
      </c>
      <c r="T21" s="1">
        <v>2</v>
      </c>
      <c r="U21" s="1">
        <v>17</v>
      </c>
      <c r="V21" s="1"/>
      <c r="W21" s="1">
        <v>1969.7</v>
      </c>
      <c r="X21" s="1">
        <v>1978</v>
      </c>
      <c r="Y21" s="7">
        <v>52461.599999999999</v>
      </c>
      <c r="Z21" s="7">
        <v>37400</v>
      </c>
      <c r="AA21" s="7">
        <v>46636.1</v>
      </c>
      <c r="AB21" s="7">
        <v>35100</v>
      </c>
      <c r="AC21" s="4">
        <v>0.35399999999999998</v>
      </c>
      <c r="AD21" s="4">
        <v>0.313</v>
      </c>
      <c r="AE21" s="7">
        <v>15662.1</v>
      </c>
      <c r="AF21" s="7">
        <v>13299</v>
      </c>
      <c r="AH21" s="16">
        <f t="shared" si="0"/>
        <v>673</v>
      </c>
      <c r="AI21" s="19">
        <f t="shared" si="1"/>
        <v>0.91500000000000004</v>
      </c>
    </row>
    <row r="22" spans="1:35" x14ac:dyDescent="0.25">
      <c r="A22" s="15">
        <v>54007</v>
      </c>
      <c r="B22" s="2"/>
      <c r="C22" s="2" t="s">
        <v>65</v>
      </c>
      <c r="D22" s="2" t="s">
        <v>2</v>
      </c>
      <c r="E22" s="2">
        <v>7</v>
      </c>
      <c r="F22" s="2"/>
      <c r="G22" s="2">
        <v>741</v>
      </c>
      <c r="H22" s="2">
        <v>1</v>
      </c>
      <c r="I22" s="2">
        <v>64</v>
      </c>
      <c r="J22" s="2">
        <v>18</v>
      </c>
      <c r="K22" s="2">
        <v>824</v>
      </c>
      <c r="L22" s="5">
        <v>0.89900000000000002</v>
      </c>
      <c r="M22" s="5">
        <v>1E-3</v>
      </c>
      <c r="N22" s="5">
        <v>7.8E-2</v>
      </c>
      <c r="O22" s="5">
        <v>2.1999999999999999E-2</v>
      </c>
      <c r="P22" s="5">
        <v>1.4999999999999999E-2</v>
      </c>
      <c r="Q22" s="5">
        <v>4.0000000000000001E-3</v>
      </c>
      <c r="R22" s="2"/>
      <c r="S22" s="2">
        <v>98</v>
      </c>
      <c r="T22" s="2">
        <v>2</v>
      </c>
      <c r="U22" s="2">
        <v>17</v>
      </c>
      <c r="V22" s="2"/>
      <c r="W22" s="2">
        <v>1968.6</v>
      </c>
      <c r="X22" s="2">
        <v>1977</v>
      </c>
      <c r="Y22" s="8">
        <v>57402.5</v>
      </c>
      <c r="Z22" s="8">
        <v>37900</v>
      </c>
      <c r="AA22" s="8">
        <v>58383.8</v>
      </c>
      <c r="AB22" s="8">
        <v>48750</v>
      </c>
      <c r="AC22" s="5">
        <v>0.34899999999999998</v>
      </c>
      <c r="AD22" s="5">
        <v>0.30399999999999999</v>
      </c>
      <c r="AE22" s="8">
        <v>15393.3</v>
      </c>
      <c r="AF22" s="8">
        <v>13216</v>
      </c>
      <c r="AH22" s="16">
        <f t="shared" si="0"/>
        <v>760</v>
      </c>
      <c r="AI22" s="19">
        <f t="shared" si="1"/>
        <v>0.92200000000000004</v>
      </c>
    </row>
    <row r="23" spans="1:35" x14ac:dyDescent="0.25">
      <c r="A23" s="16">
        <v>540012</v>
      </c>
      <c r="B23" t="s">
        <v>66</v>
      </c>
      <c r="C23" t="s">
        <v>67</v>
      </c>
      <c r="D23" t="s">
        <v>32</v>
      </c>
      <c r="E23">
        <v>11</v>
      </c>
      <c r="F23" t="s">
        <v>68</v>
      </c>
      <c r="G23">
        <v>3</v>
      </c>
      <c r="H23">
        <v>0</v>
      </c>
      <c r="I23">
        <v>1</v>
      </c>
      <c r="J23">
        <v>1</v>
      </c>
      <c r="K23">
        <v>5</v>
      </c>
      <c r="L23" s="3">
        <v>0.6</v>
      </c>
      <c r="M23" s="3">
        <v>0</v>
      </c>
      <c r="N23" s="3">
        <v>0.2</v>
      </c>
      <c r="O23" s="3">
        <v>0.2</v>
      </c>
      <c r="P23" s="3">
        <v>0.2</v>
      </c>
      <c r="Q23" s="3">
        <v>0</v>
      </c>
      <c r="S23">
        <v>1</v>
      </c>
      <c r="T23">
        <v>1</v>
      </c>
      <c r="U23">
        <v>1</v>
      </c>
      <c r="W23">
        <v>1943.3</v>
      </c>
      <c r="X23">
        <v>1935</v>
      </c>
      <c r="Y23" s="6">
        <v>107185.60000000001</v>
      </c>
      <c r="Z23" s="6">
        <v>82700</v>
      </c>
      <c r="AA23" s="6">
        <v>74875</v>
      </c>
      <c r="AB23" s="6">
        <v>75500</v>
      </c>
      <c r="AC23" s="3">
        <v>0.104</v>
      </c>
      <c r="AD23" s="3">
        <v>0.104</v>
      </c>
      <c r="AE23" s="6">
        <v>24472.799999999999</v>
      </c>
      <c r="AF23" s="6">
        <v>24472.799999999999</v>
      </c>
      <c r="AH23" s="16">
        <f t="shared" si="0"/>
        <v>4</v>
      </c>
      <c r="AI23" s="19">
        <f t="shared" si="1"/>
        <v>0.8</v>
      </c>
    </row>
    <row r="24" spans="1:35" x14ac:dyDescent="0.25">
      <c r="A24" s="16">
        <v>540013</v>
      </c>
      <c r="B24" t="s">
        <v>69</v>
      </c>
      <c r="C24" t="s">
        <v>67</v>
      </c>
      <c r="D24" t="s">
        <v>32</v>
      </c>
      <c r="E24">
        <v>11</v>
      </c>
      <c r="F24" t="s">
        <v>70</v>
      </c>
      <c r="G24">
        <v>70</v>
      </c>
      <c r="H24">
        <v>0</v>
      </c>
      <c r="I24">
        <v>12</v>
      </c>
      <c r="J24">
        <v>0</v>
      </c>
      <c r="K24">
        <v>82</v>
      </c>
      <c r="L24" s="3">
        <v>0.85399999999999998</v>
      </c>
      <c r="M24" s="3">
        <v>0</v>
      </c>
      <c r="N24" s="3">
        <v>0.14599999999999999</v>
      </c>
      <c r="O24" s="3">
        <v>0</v>
      </c>
      <c r="P24" s="3">
        <v>0</v>
      </c>
      <c r="Q24" s="3">
        <v>0</v>
      </c>
      <c r="S24">
        <v>9</v>
      </c>
      <c r="T24">
        <v>0</v>
      </c>
      <c r="U24">
        <v>0</v>
      </c>
      <c r="W24">
        <v>1937.7</v>
      </c>
      <c r="X24">
        <v>1925</v>
      </c>
      <c r="Y24" s="6">
        <v>94296.9</v>
      </c>
      <c r="Z24" s="6">
        <v>56100</v>
      </c>
      <c r="AA24" s="6">
        <v>65675.8</v>
      </c>
      <c r="AB24" s="6">
        <v>52700</v>
      </c>
      <c r="AC24" s="3">
        <v>8.7999999999999995E-2</v>
      </c>
      <c r="AD24" s="3">
        <v>7.3999999999999996E-2</v>
      </c>
      <c r="AE24" s="6">
        <v>14793.7</v>
      </c>
      <c r="AF24" s="6">
        <v>4109.3</v>
      </c>
      <c r="AH24" s="16">
        <f t="shared" si="0"/>
        <v>70</v>
      </c>
      <c r="AI24" s="19">
        <f t="shared" si="1"/>
        <v>0.85399999999999998</v>
      </c>
    </row>
    <row r="25" spans="1:35" x14ac:dyDescent="0.25">
      <c r="A25" s="16">
        <v>540014</v>
      </c>
      <c r="B25" t="s">
        <v>71</v>
      </c>
      <c r="C25" t="s">
        <v>67</v>
      </c>
      <c r="D25" t="s">
        <v>72</v>
      </c>
      <c r="E25">
        <v>11</v>
      </c>
      <c r="F25" t="s">
        <v>68</v>
      </c>
      <c r="G25">
        <v>25</v>
      </c>
      <c r="H25">
        <v>5</v>
      </c>
      <c r="I25">
        <v>13</v>
      </c>
      <c r="J25">
        <v>1</v>
      </c>
      <c r="K25">
        <v>44</v>
      </c>
      <c r="L25" s="3">
        <v>0.56799999999999995</v>
      </c>
      <c r="M25" s="3">
        <v>0.114</v>
      </c>
      <c r="N25" s="3">
        <v>0.29499999999999998</v>
      </c>
      <c r="O25" s="3">
        <v>2.3E-2</v>
      </c>
      <c r="P25" s="3">
        <v>0</v>
      </c>
      <c r="Q25" s="3">
        <v>2.3E-2</v>
      </c>
      <c r="S25">
        <v>10</v>
      </c>
      <c r="T25">
        <v>2</v>
      </c>
      <c r="U25">
        <v>0</v>
      </c>
      <c r="W25">
        <v>1969.5</v>
      </c>
      <c r="X25">
        <v>1967</v>
      </c>
      <c r="Y25" s="6">
        <v>1024198.4</v>
      </c>
      <c r="Z25" s="6">
        <v>72250</v>
      </c>
      <c r="AA25" s="6">
        <v>526848.19999999995</v>
      </c>
      <c r="AB25" s="6">
        <v>34300</v>
      </c>
      <c r="AC25" s="3">
        <v>0.115</v>
      </c>
      <c r="AD25" s="3">
        <v>0.114</v>
      </c>
      <c r="AE25" s="6">
        <v>47641.8</v>
      </c>
      <c r="AF25" s="6">
        <v>14230.5</v>
      </c>
      <c r="AH25" s="16">
        <f t="shared" si="0"/>
        <v>31</v>
      </c>
      <c r="AI25" s="19">
        <f t="shared" si="1"/>
        <v>0.70499999999999996</v>
      </c>
    </row>
    <row r="26" spans="1:35" x14ac:dyDescent="0.25">
      <c r="A26" s="16">
        <v>540015</v>
      </c>
      <c r="B26" t="s">
        <v>73</v>
      </c>
      <c r="C26" t="s">
        <v>67</v>
      </c>
      <c r="D26" t="s">
        <v>32</v>
      </c>
      <c r="E26">
        <v>11</v>
      </c>
      <c r="F26" t="s">
        <v>74</v>
      </c>
      <c r="G26">
        <v>746</v>
      </c>
      <c r="H26">
        <v>2</v>
      </c>
      <c r="I26">
        <v>47</v>
      </c>
      <c r="J26">
        <v>2</v>
      </c>
      <c r="K26">
        <v>797</v>
      </c>
      <c r="L26" s="3">
        <v>0.93600000000000005</v>
      </c>
      <c r="M26" s="3">
        <v>3.0000000000000001E-3</v>
      </c>
      <c r="N26" s="3">
        <v>5.8999999999999997E-2</v>
      </c>
      <c r="O26" s="3">
        <v>3.0000000000000001E-3</v>
      </c>
      <c r="P26" s="3">
        <v>0</v>
      </c>
      <c r="Q26" s="3">
        <v>0</v>
      </c>
      <c r="S26">
        <v>131</v>
      </c>
      <c r="T26">
        <v>8</v>
      </c>
      <c r="U26">
        <v>3</v>
      </c>
      <c r="W26">
        <v>1926.5</v>
      </c>
      <c r="X26">
        <v>1920</v>
      </c>
      <c r="Y26" s="6">
        <v>96579.3</v>
      </c>
      <c r="Z26" s="6">
        <v>51500</v>
      </c>
      <c r="AA26" s="6">
        <v>53678.9</v>
      </c>
      <c r="AB26" s="6">
        <v>49200</v>
      </c>
      <c r="AC26" s="3">
        <v>0.13200000000000001</v>
      </c>
      <c r="AD26" s="3">
        <v>0.104</v>
      </c>
      <c r="AE26" s="6">
        <v>9653.2999999999993</v>
      </c>
      <c r="AF26" s="6">
        <v>4347.7</v>
      </c>
      <c r="AH26" s="16">
        <f t="shared" si="0"/>
        <v>750</v>
      </c>
      <c r="AI26" s="19">
        <f t="shared" si="1"/>
        <v>0.94200000000000006</v>
      </c>
    </row>
    <row r="27" spans="1:35" x14ac:dyDescent="0.25">
      <c r="A27" s="16">
        <v>540093</v>
      </c>
      <c r="B27" t="s">
        <v>75</v>
      </c>
      <c r="C27" t="s">
        <v>67</v>
      </c>
      <c r="D27" t="s">
        <v>32</v>
      </c>
      <c r="E27">
        <v>11</v>
      </c>
      <c r="F27" t="s">
        <v>60</v>
      </c>
      <c r="G27">
        <v>7</v>
      </c>
      <c r="H27">
        <v>0</v>
      </c>
      <c r="I27">
        <v>0</v>
      </c>
      <c r="J27">
        <v>0</v>
      </c>
      <c r="K27">
        <v>7</v>
      </c>
      <c r="L27" s="3">
        <v>1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S27">
        <v>1</v>
      </c>
      <c r="T27">
        <v>0</v>
      </c>
      <c r="U27">
        <v>0</v>
      </c>
      <c r="W27">
        <v>1985.3</v>
      </c>
      <c r="X27">
        <v>1996</v>
      </c>
      <c r="Y27" s="6">
        <v>968314.3</v>
      </c>
      <c r="Z27" s="6">
        <v>307500</v>
      </c>
      <c r="AA27" s="6">
        <v>0</v>
      </c>
      <c r="AB27" s="6">
        <v>0</v>
      </c>
      <c r="AC27" s="3">
        <v>0.106</v>
      </c>
      <c r="AD27" s="3">
        <v>0.106</v>
      </c>
      <c r="AE27" s="6">
        <v>22199.200000000001</v>
      </c>
      <c r="AF27" s="6">
        <v>22199.200000000001</v>
      </c>
      <c r="AH27" s="16">
        <f t="shared" si="0"/>
        <v>7</v>
      </c>
      <c r="AI27" s="19">
        <f t="shared" si="1"/>
        <v>1</v>
      </c>
    </row>
    <row r="28" spans="1:35" x14ac:dyDescent="0.25">
      <c r="A28" s="16">
        <v>540084</v>
      </c>
      <c r="B28" t="s">
        <v>76</v>
      </c>
      <c r="C28" t="s">
        <v>67</v>
      </c>
      <c r="D28" t="s">
        <v>32</v>
      </c>
      <c r="E28">
        <v>11</v>
      </c>
      <c r="F28" t="s">
        <v>77</v>
      </c>
      <c r="G28" t="s">
        <v>47</v>
      </c>
      <c r="H28" t="s">
        <v>47</v>
      </c>
      <c r="I28" t="s">
        <v>47</v>
      </c>
      <c r="J28" t="s">
        <v>47</v>
      </c>
      <c r="K28" t="s">
        <v>47</v>
      </c>
      <c r="L28" s="3" t="s">
        <v>47</v>
      </c>
      <c r="M28" s="3" t="s">
        <v>47</v>
      </c>
      <c r="N28" s="3" t="s">
        <v>47</v>
      </c>
      <c r="O28" s="3" t="s">
        <v>47</v>
      </c>
      <c r="P28" s="3" t="s">
        <v>47</v>
      </c>
      <c r="Q28" s="3" t="s">
        <v>47</v>
      </c>
      <c r="S28" t="s">
        <v>47</v>
      </c>
      <c r="T28" t="s">
        <v>47</v>
      </c>
      <c r="U28" t="s">
        <v>47</v>
      </c>
      <c r="W28" t="s">
        <v>47</v>
      </c>
      <c r="X28" t="s">
        <v>47</v>
      </c>
      <c r="Y28" s="6" t="s">
        <v>47</v>
      </c>
      <c r="Z28" s="6" t="s">
        <v>47</v>
      </c>
      <c r="AA28" s="6" t="s">
        <v>47</v>
      </c>
      <c r="AB28" s="6" t="s">
        <v>47</v>
      </c>
      <c r="AC28" s="3" t="s">
        <v>47</v>
      </c>
      <c r="AD28" s="3" t="s">
        <v>47</v>
      </c>
      <c r="AE28" s="6" t="s">
        <v>47</v>
      </c>
      <c r="AF28" s="6" t="s">
        <v>47</v>
      </c>
      <c r="AH28" s="16" t="e">
        <f t="shared" si="0"/>
        <v>#VALUE!</v>
      </c>
      <c r="AI28" s="19" t="e">
        <f t="shared" si="1"/>
        <v>#VALUE!</v>
      </c>
    </row>
    <row r="29" spans="1:35" x14ac:dyDescent="0.25">
      <c r="A29" s="17">
        <v>540011</v>
      </c>
      <c r="B29" s="1" t="s">
        <v>78</v>
      </c>
      <c r="C29" s="1" t="s">
        <v>67</v>
      </c>
      <c r="D29" s="1" t="s">
        <v>39</v>
      </c>
      <c r="E29" s="1">
        <v>11</v>
      </c>
      <c r="F29" s="1" t="s">
        <v>77</v>
      </c>
      <c r="G29" s="1">
        <v>126</v>
      </c>
      <c r="H29" s="1">
        <v>8</v>
      </c>
      <c r="I29" s="1">
        <v>26</v>
      </c>
      <c r="J29" s="1">
        <v>4</v>
      </c>
      <c r="K29" s="1">
        <v>164</v>
      </c>
      <c r="L29" s="4">
        <v>0.76800000000000002</v>
      </c>
      <c r="M29" s="4">
        <v>4.9000000000000002E-2</v>
      </c>
      <c r="N29" s="4">
        <v>0.159</v>
      </c>
      <c r="O29" s="4">
        <v>2.4E-2</v>
      </c>
      <c r="P29" s="4">
        <v>1.7999999999999999E-2</v>
      </c>
      <c r="Q29" s="4">
        <v>0</v>
      </c>
      <c r="R29" s="1"/>
      <c r="S29" s="1">
        <v>16</v>
      </c>
      <c r="T29" s="1">
        <v>7</v>
      </c>
      <c r="U29" s="1">
        <v>4</v>
      </c>
      <c r="V29" s="1"/>
      <c r="W29" s="1">
        <v>1950.8</v>
      </c>
      <c r="X29" s="1">
        <v>1950</v>
      </c>
      <c r="Y29" s="7">
        <v>54410.9</v>
      </c>
      <c r="Z29" s="7">
        <v>34950</v>
      </c>
      <c r="AA29" s="7">
        <v>39366.9</v>
      </c>
      <c r="AB29" s="7">
        <v>33100</v>
      </c>
      <c r="AC29" s="4">
        <v>0.20200000000000001</v>
      </c>
      <c r="AD29" s="4">
        <v>0.16</v>
      </c>
      <c r="AE29" s="7">
        <v>11201.2</v>
      </c>
      <c r="AF29" s="7">
        <v>5612.6</v>
      </c>
      <c r="AH29" s="16">
        <f t="shared" si="0"/>
        <v>138</v>
      </c>
      <c r="AI29" s="19">
        <f t="shared" si="1"/>
        <v>0.84100000000000008</v>
      </c>
    </row>
    <row r="30" spans="1:35" x14ac:dyDescent="0.25">
      <c r="A30" s="15">
        <v>54009</v>
      </c>
      <c r="B30" s="2"/>
      <c r="C30" s="2" t="s">
        <v>79</v>
      </c>
      <c r="D30" s="2" t="s">
        <v>2</v>
      </c>
      <c r="E30" s="2">
        <v>11</v>
      </c>
      <c r="F30" s="2"/>
      <c r="G30" s="2">
        <v>977</v>
      </c>
      <c r="H30" s="2">
        <v>15</v>
      </c>
      <c r="I30" s="2">
        <v>99</v>
      </c>
      <c r="J30" s="2">
        <v>8</v>
      </c>
      <c r="K30" s="2">
        <v>1099</v>
      </c>
      <c r="L30" s="5">
        <v>0.88900000000000001</v>
      </c>
      <c r="M30" s="5">
        <v>1.4E-2</v>
      </c>
      <c r="N30" s="5">
        <v>0.09</v>
      </c>
      <c r="O30" s="5">
        <v>7.0000000000000001E-3</v>
      </c>
      <c r="P30" s="5">
        <v>4.0000000000000001E-3</v>
      </c>
      <c r="Q30" s="5">
        <v>1E-3</v>
      </c>
      <c r="R30" s="2"/>
      <c r="S30" s="2">
        <v>168</v>
      </c>
      <c r="T30" s="2">
        <v>18</v>
      </c>
      <c r="U30" s="2">
        <v>8</v>
      </c>
      <c r="V30" s="2"/>
      <c r="W30" s="2">
        <v>1932.8</v>
      </c>
      <c r="X30" s="2">
        <v>1924</v>
      </c>
      <c r="Y30" s="8">
        <v>132855.6</v>
      </c>
      <c r="Z30" s="8">
        <v>50600</v>
      </c>
      <c r="AA30" s="8">
        <v>50862</v>
      </c>
      <c r="AB30" s="8">
        <v>47400</v>
      </c>
      <c r="AC30" s="5">
        <v>0.13300000000000001</v>
      </c>
      <c r="AD30" s="5">
        <v>0.107</v>
      </c>
      <c r="AE30" s="8">
        <v>11036.1</v>
      </c>
      <c r="AF30" s="8">
        <v>4466.5</v>
      </c>
      <c r="AH30" s="16">
        <f t="shared" si="0"/>
        <v>1000</v>
      </c>
      <c r="AI30" s="19">
        <f t="shared" si="1"/>
        <v>0.91</v>
      </c>
    </row>
    <row r="31" spans="1:35" x14ac:dyDescent="0.25">
      <c r="A31" s="16">
        <v>540018</v>
      </c>
      <c r="B31" t="s">
        <v>80</v>
      </c>
      <c r="C31" t="s">
        <v>81</v>
      </c>
      <c r="D31" t="s">
        <v>72</v>
      </c>
      <c r="E31">
        <v>2</v>
      </c>
      <c r="F31" t="s">
        <v>82</v>
      </c>
      <c r="G31">
        <v>948</v>
      </c>
      <c r="H31">
        <v>13</v>
      </c>
      <c r="I31">
        <v>15</v>
      </c>
      <c r="J31">
        <v>6</v>
      </c>
      <c r="K31">
        <v>982</v>
      </c>
      <c r="L31" s="3">
        <v>0.96499999999999997</v>
      </c>
      <c r="M31" s="3">
        <v>1.2999999999999999E-2</v>
      </c>
      <c r="N31" s="3">
        <v>1.4999999999999999E-2</v>
      </c>
      <c r="O31" s="3">
        <v>6.0000000000000001E-3</v>
      </c>
      <c r="P31" s="3">
        <v>6.0000000000000001E-3</v>
      </c>
      <c r="Q31" s="3">
        <v>0</v>
      </c>
      <c r="S31">
        <v>94</v>
      </c>
      <c r="T31">
        <v>0</v>
      </c>
      <c r="U31">
        <v>1</v>
      </c>
      <c r="W31">
        <v>1939.1</v>
      </c>
      <c r="X31">
        <v>1940</v>
      </c>
      <c r="Y31" s="6">
        <v>131272.20000000001</v>
      </c>
      <c r="Z31" s="6">
        <v>82350</v>
      </c>
      <c r="AA31" s="6">
        <v>93149.5</v>
      </c>
      <c r="AB31" s="6">
        <v>81200</v>
      </c>
      <c r="AC31" s="3">
        <v>7.8E-2</v>
      </c>
      <c r="AD31" s="3">
        <v>4.5999999999999999E-2</v>
      </c>
      <c r="AE31" s="6">
        <v>22941.4</v>
      </c>
      <c r="AF31" s="6">
        <v>4404</v>
      </c>
      <c r="AH31" s="16">
        <f t="shared" si="0"/>
        <v>967</v>
      </c>
      <c r="AI31" s="19">
        <f t="shared" si="1"/>
        <v>0.98399999999999999</v>
      </c>
    </row>
    <row r="32" spans="1:35" x14ac:dyDescent="0.25">
      <c r="A32" s="16">
        <v>540017</v>
      </c>
      <c r="B32" t="s">
        <v>83</v>
      </c>
      <c r="C32" t="s">
        <v>81</v>
      </c>
      <c r="D32" t="s">
        <v>32</v>
      </c>
      <c r="E32">
        <v>2</v>
      </c>
      <c r="F32" t="s">
        <v>84</v>
      </c>
      <c r="G32">
        <v>30</v>
      </c>
      <c r="H32">
        <v>1</v>
      </c>
      <c r="I32">
        <v>12</v>
      </c>
      <c r="J32">
        <v>0</v>
      </c>
      <c r="K32">
        <v>43</v>
      </c>
      <c r="L32" s="3">
        <v>0.69799999999999995</v>
      </c>
      <c r="M32" s="3">
        <v>2.3E-2</v>
      </c>
      <c r="N32" s="3">
        <v>0.27900000000000003</v>
      </c>
      <c r="O32" s="3">
        <v>0</v>
      </c>
      <c r="P32" s="3">
        <v>0</v>
      </c>
      <c r="Q32" s="3">
        <v>0</v>
      </c>
      <c r="S32">
        <v>5</v>
      </c>
      <c r="T32">
        <v>0</v>
      </c>
      <c r="U32">
        <v>0</v>
      </c>
      <c r="W32">
        <v>1975.9</v>
      </c>
      <c r="X32">
        <v>1977</v>
      </c>
      <c r="Y32" s="6">
        <v>197189.5</v>
      </c>
      <c r="Z32" s="6">
        <v>84500</v>
      </c>
      <c r="AA32" s="6">
        <v>70082.3</v>
      </c>
      <c r="AB32" s="6">
        <v>70400</v>
      </c>
      <c r="AC32" s="3">
        <v>0.108</v>
      </c>
      <c r="AD32" s="3">
        <v>0.11600000000000001</v>
      </c>
      <c r="AE32" s="6">
        <v>15662.1</v>
      </c>
      <c r="AF32" s="6">
        <v>8374.9</v>
      </c>
      <c r="AH32" s="16">
        <f t="shared" si="0"/>
        <v>31</v>
      </c>
      <c r="AI32" s="19">
        <f t="shared" si="1"/>
        <v>0.72099999999999997</v>
      </c>
    </row>
    <row r="33" spans="1:35" x14ac:dyDescent="0.25">
      <c r="A33" s="16">
        <v>540019</v>
      </c>
      <c r="B33" t="s">
        <v>85</v>
      </c>
      <c r="C33" t="s">
        <v>81</v>
      </c>
      <c r="D33" t="s">
        <v>32</v>
      </c>
      <c r="E33">
        <v>2</v>
      </c>
      <c r="F33" t="s">
        <v>86</v>
      </c>
      <c r="G33">
        <v>338</v>
      </c>
      <c r="H33">
        <v>5</v>
      </c>
      <c r="I33">
        <v>88</v>
      </c>
      <c r="J33">
        <v>0</v>
      </c>
      <c r="K33">
        <v>431</v>
      </c>
      <c r="L33" s="3">
        <v>0.78400000000000003</v>
      </c>
      <c r="M33" s="3">
        <v>1.2E-2</v>
      </c>
      <c r="N33" s="3">
        <v>0.20399999999999999</v>
      </c>
      <c r="O33" s="3">
        <v>0</v>
      </c>
      <c r="P33" s="3">
        <v>0</v>
      </c>
      <c r="Q33" s="3">
        <v>0</v>
      </c>
      <c r="S33">
        <v>149</v>
      </c>
      <c r="T33">
        <v>13</v>
      </c>
      <c r="U33">
        <v>7</v>
      </c>
      <c r="W33">
        <v>1957.4</v>
      </c>
      <c r="X33">
        <v>1951</v>
      </c>
      <c r="Y33" s="6">
        <v>139360.5</v>
      </c>
      <c r="Z33" s="6">
        <v>55200</v>
      </c>
      <c r="AA33" s="6">
        <v>69475.3</v>
      </c>
      <c r="AB33" s="6">
        <v>51400</v>
      </c>
      <c r="AC33" s="3">
        <v>0.21299999999999999</v>
      </c>
      <c r="AD33" s="3">
        <v>0.151</v>
      </c>
      <c r="AE33" s="6">
        <v>19358.900000000001</v>
      </c>
      <c r="AF33" s="6">
        <v>8035.1</v>
      </c>
      <c r="AH33" s="16">
        <f t="shared" si="0"/>
        <v>343</v>
      </c>
      <c r="AI33" s="19">
        <f t="shared" si="1"/>
        <v>0.79600000000000004</v>
      </c>
    </row>
    <row r="34" spans="1:35" x14ac:dyDescent="0.25">
      <c r="A34" s="17">
        <v>540016</v>
      </c>
      <c r="B34" s="1" t="s">
        <v>87</v>
      </c>
      <c r="C34" s="1" t="s">
        <v>81</v>
      </c>
      <c r="D34" s="1" t="s">
        <v>39</v>
      </c>
      <c r="E34" s="1">
        <v>2</v>
      </c>
      <c r="F34" s="1" t="s">
        <v>86</v>
      </c>
      <c r="G34" s="1">
        <v>1173</v>
      </c>
      <c r="H34" s="1">
        <v>65</v>
      </c>
      <c r="I34" s="1">
        <v>652</v>
      </c>
      <c r="J34" s="1">
        <v>15</v>
      </c>
      <c r="K34" s="1">
        <v>1905</v>
      </c>
      <c r="L34" s="4">
        <v>0.61599999999999999</v>
      </c>
      <c r="M34" s="4">
        <v>3.4000000000000002E-2</v>
      </c>
      <c r="N34" s="4">
        <v>0.34200000000000003</v>
      </c>
      <c r="O34" s="4">
        <v>8.0000000000000002E-3</v>
      </c>
      <c r="P34" s="4">
        <v>7.0000000000000001E-3</v>
      </c>
      <c r="Q34" s="4">
        <v>1E-3</v>
      </c>
      <c r="R34" s="1"/>
      <c r="S34" s="1">
        <v>204</v>
      </c>
      <c r="T34" s="1">
        <v>45</v>
      </c>
      <c r="U34" s="1">
        <v>5</v>
      </c>
      <c r="V34" s="1"/>
      <c r="W34" s="1">
        <v>1972.1</v>
      </c>
      <c r="X34" s="1">
        <v>1978</v>
      </c>
      <c r="Y34" s="7">
        <v>110550.5</v>
      </c>
      <c r="Z34" s="7">
        <v>46400</v>
      </c>
      <c r="AA34" s="7">
        <v>58322.5</v>
      </c>
      <c r="AB34" s="7">
        <v>43000</v>
      </c>
      <c r="AC34" s="4">
        <v>0.193</v>
      </c>
      <c r="AD34" s="4">
        <v>0.13600000000000001</v>
      </c>
      <c r="AE34" s="7">
        <v>10713.8</v>
      </c>
      <c r="AF34" s="7">
        <v>5315.9</v>
      </c>
      <c r="AH34" s="16">
        <f t="shared" si="0"/>
        <v>1253</v>
      </c>
      <c r="AI34" s="19">
        <f t="shared" si="1"/>
        <v>0.65800000000000003</v>
      </c>
    </row>
    <row r="35" spans="1:35" x14ac:dyDescent="0.25">
      <c r="A35" s="15">
        <v>54011</v>
      </c>
      <c r="B35" s="2"/>
      <c r="C35" s="2" t="s">
        <v>88</v>
      </c>
      <c r="D35" s="2" t="s">
        <v>2</v>
      </c>
      <c r="E35" s="2">
        <v>2</v>
      </c>
      <c r="F35" s="2"/>
      <c r="G35" s="2">
        <v>2489</v>
      </c>
      <c r="H35" s="2">
        <v>84</v>
      </c>
      <c r="I35" s="2">
        <v>767</v>
      </c>
      <c r="J35" s="2">
        <v>21</v>
      </c>
      <c r="K35" s="2">
        <v>3361</v>
      </c>
      <c r="L35" s="5">
        <v>0.74099999999999999</v>
      </c>
      <c r="M35" s="5">
        <v>2.5000000000000001E-2</v>
      </c>
      <c r="N35" s="5">
        <v>0.22800000000000001</v>
      </c>
      <c r="O35" s="5">
        <v>6.0000000000000001E-3</v>
      </c>
      <c r="P35" s="5">
        <v>6.0000000000000001E-3</v>
      </c>
      <c r="Q35" s="5">
        <v>0</v>
      </c>
      <c r="R35" s="2"/>
      <c r="S35" s="2">
        <v>452</v>
      </c>
      <c r="T35" s="2">
        <v>58</v>
      </c>
      <c r="U35" s="2">
        <v>13</v>
      </c>
      <c r="V35" s="2"/>
      <c r="W35" s="2">
        <v>1960.3</v>
      </c>
      <c r="X35" s="2">
        <v>1960</v>
      </c>
      <c r="Y35" s="8">
        <v>121407.8</v>
      </c>
      <c r="Z35" s="8">
        <v>55600</v>
      </c>
      <c r="AA35" s="8">
        <v>77731.5</v>
      </c>
      <c r="AB35" s="8">
        <v>65300</v>
      </c>
      <c r="AC35" s="5">
        <v>0.158</v>
      </c>
      <c r="AD35" s="5">
        <v>9.8000000000000004E-2</v>
      </c>
      <c r="AE35" s="8">
        <v>17027.099999999999</v>
      </c>
      <c r="AF35" s="8">
        <v>5337.2</v>
      </c>
      <c r="AH35" s="16">
        <f t="shared" si="0"/>
        <v>2594</v>
      </c>
      <c r="AI35" s="19">
        <f t="shared" si="1"/>
        <v>0.77200000000000002</v>
      </c>
    </row>
    <row r="36" spans="1:35" x14ac:dyDescent="0.25">
      <c r="A36" s="16">
        <v>540021</v>
      </c>
      <c r="B36" t="s">
        <v>89</v>
      </c>
      <c r="C36" t="s">
        <v>90</v>
      </c>
      <c r="D36" t="s">
        <v>32</v>
      </c>
      <c r="E36">
        <v>5</v>
      </c>
      <c r="F36" t="s">
        <v>91</v>
      </c>
      <c r="G36">
        <v>111</v>
      </c>
      <c r="H36">
        <v>0</v>
      </c>
      <c r="I36">
        <v>3</v>
      </c>
      <c r="J36">
        <v>20</v>
      </c>
      <c r="K36">
        <v>134</v>
      </c>
      <c r="L36" s="3">
        <v>0.82799999999999996</v>
      </c>
      <c r="M36" s="3">
        <v>0</v>
      </c>
      <c r="N36" s="3">
        <v>2.1999999999999999E-2</v>
      </c>
      <c r="O36" s="3">
        <v>0.14899999999999999</v>
      </c>
      <c r="P36" s="3">
        <v>6.7000000000000004E-2</v>
      </c>
      <c r="Q36" s="3">
        <v>4.4999999999999998E-2</v>
      </c>
      <c r="S36">
        <v>31</v>
      </c>
      <c r="T36">
        <v>1</v>
      </c>
      <c r="U36">
        <v>5</v>
      </c>
      <c r="W36">
        <v>1950.5</v>
      </c>
      <c r="X36">
        <v>1950</v>
      </c>
      <c r="Y36" s="6">
        <v>49015.4</v>
      </c>
      <c r="Z36" s="6">
        <v>27800</v>
      </c>
      <c r="AA36" s="6">
        <v>28791.8</v>
      </c>
      <c r="AB36" s="6">
        <v>26400</v>
      </c>
      <c r="AC36" s="3">
        <v>0.252</v>
      </c>
      <c r="AD36" s="3">
        <v>0.24099999999999999</v>
      </c>
      <c r="AE36" s="6">
        <v>7611.3</v>
      </c>
      <c r="AF36" s="6">
        <v>6003.3</v>
      </c>
      <c r="AH36" s="16">
        <f t="shared" si="0"/>
        <v>131</v>
      </c>
      <c r="AI36" s="19">
        <f t="shared" si="1"/>
        <v>0.97699999999999998</v>
      </c>
    </row>
    <row r="37" spans="1:35" x14ac:dyDescent="0.25">
      <c r="A37" s="17">
        <v>540020</v>
      </c>
      <c r="B37" s="1" t="s">
        <v>92</v>
      </c>
      <c r="C37" s="1" t="s">
        <v>90</v>
      </c>
      <c r="D37" s="1" t="s">
        <v>39</v>
      </c>
      <c r="E37" s="1">
        <v>5</v>
      </c>
      <c r="F37" s="1" t="s">
        <v>91</v>
      </c>
      <c r="G37" s="1">
        <v>353</v>
      </c>
      <c r="H37" s="1">
        <v>2</v>
      </c>
      <c r="I37" s="1">
        <v>56</v>
      </c>
      <c r="J37" s="1">
        <v>78</v>
      </c>
      <c r="K37" s="1">
        <v>489</v>
      </c>
      <c r="L37" s="4">
        <v>0.72199999999999998</v>
      </c>
      <c r="M37" s="4">
        <v>4.0000000000000001E-3</v>
      </c>
      <c r="N37" s="4">
        <v>0.115</v>
      </c>
      <c r="O37" s="4">
        <v>0.16</v>
      </c>
      <c r="P37" s="4">
        <v>0.11899999999999999</v>
      </c>
      <c r="Q37" s="4">
        <v>0.01</v>
      </c>
      <c r="R37" s="1"/>
      <c r="S37" s="1">
        <v>69</v>
      </c>
      <c r="T37" s="1">
        <v>6</v>
      </c>
      <c r="U37" s="1">
        <v>11</v>
      </c>
      <c r="V37" s="1"/>
      <c r="W37" s="1">
        <v>1955.8</v>
      </c>
      <c r="X37" s="1">
        <v>1958</v>
      </c>
      <c r="Y37" s="7">
        <v>65999.7</v>
      </c>
      <c r="Z37" s="7">
        <v>27400</v>
      </c>
      <c r="AA37" s="7">
        <v>32091.200000000001</v>
      </c>
      <c r="AB37" s="7">
        <v>25500</v>
      </c>
      <c r="AC37" s="4">
        <v>0.29199999999999998</v>
      </c>
      <c r="AD37" s="4">
        <v>0.215</v>
      </c>
      <c r="AE37" s="7">
        <v>10421.200000000001</v>
      </c>
      <c r="AF37" s="7">
        <v>6004.5</v>
      </c>
      <c r="AH37" s="16">
        <f t="shared" si="0"/>
        <v>433</v>
      </c>
      <c r="AI37" s="19">
        <f t="shared" si="1"/>
        <v>0.88600000000000001</v>
      </c>
    </row>
    <row r="38" spans="1:35" x14ac:dyDescent="0.25">
      <c r="A38" s="15">
        <v>54013</v>
      </c>
      <c r="B38" s="2"/>
      <c r="C38" s="2" t="s">
        <v>93</v>
      </c>
      <c r="D38" s="2" t="s">
        <v>2</v>
      </c>
      <c r="E38" s="2">
        <v>5</v>
      </c>
      <c r="F38" s="2"/>
      <c r="G38" s="2">
        <v>464</v>
      </c>
      <c r="H38" s="2">
        <v>2</v>
      </c>
      <c r="I38" s="2">
        <v>59</v>
      </c>
      <c r="J38" s="2">
        <v>98</v>
      </c>
      <c r="K38" s="2">
        <v>623</v>
      </c>
      <c r="L38" s="5">
        <v>0.745</v>
      </c>
      <c r="M38" s="5">
        <v>3.0000000000000001E-3</v>
      </c>
      <c r="N38" s="5">
        <v>9.5000000000000001E-2</v>
      </c>
      <c r="O38" s="5">
        <v>0.157</v>
      </c>
      <c r="P38" s="5">
        <v>0.108</v>
      </c>
      <c r="Q38" s="5">
        <v>1.7999999999999999E-2</v>
      </c>
      <c r="R38" s="2"/>
      <c r="S38" s="2">
        <v>100</v>
      </c>
      <c r="T38" s="2">
        <v>7</v>
      </c>
      <c r="U38" s="2">
        <v>16</v>
      </c>
      <c r="V38" s="2"/>
      <c r="W38" s="2">
        <v>1954.7</v>
      </c>
      <c r="X38" s="2">
        <v>1955</v>
      </c>
      <c r="Y38" s="8">
        <v>62346.6</v>
      </c>
      <c r="Z38" s="8">
        <v>27500</v>
      </c>
      <c r="AA38" s="8">
        <v>35867.800000000003</v>
      </c>
      <c r="AB38" s="8">
        <v>29700</v>
      </c>
      <c r="AC38" s="5">
        <v>0.27700000000000002</v>
      </c>
      <c r="AD38" s="5">
        <v>0.22</v>
      </c>
      <c r="AE38" s="8">
        <v>9400.2999999999993</v>
      </c>
      <c r="AF38" s="8">
        <v>6003.3</v>
      </c>
      <c r="AH38" s="16">
        <f t="shared" si="0"/>
        <v>564</v>
      </c>
      <c r="AI38" s="19">
        <f t="shared" si="1"/>
        <v>0.90500000000000003</v>
      </c>
    </row>
    <row r="39" spans="1:35" x14ac:dyDescent="0.25">
      <c r="A39" s="16">
        <v>540023</v>
      </c>
      <c r="B39" t="s">
        <v>94</v>
      </c>
      <c r="C39" t="s">
        <v>95</v>
      </c>
      <c r="D39" t="s">
        <v>32</v>
      </c>
      <c r="E39">
        <v>3</v>
      </c>
      <c r="F39" t="s">
        <v>91</v>
      </c>
      <c r="G39">
        <v>38</v>
      </c>
      <c r="H39">
        <v>0</v>
      </c>
      <c r="I39">
        <v>12</v>
      </c>
      <c r="J39">
        <v>7</v>
      </c>
      <c r="K39">
        <v>57</v>
      </c>
      <c r="L39" s="3">
        <v>0.66700000000000004</v>
      </c>
      <c r="M39" s="3">
        <v>0</v>
      </c>
      <c r="N39" s="3">
        <v>0.21099999999999999</v>
      </c>
      <c r="O39" s="3">
        <v>0.123</v>
      </c>
      <c r="P39" s="3">
        <v>0.123</v>
      </c>
      <c r="Q39" s="3">
        <v>0</v>
      </c>
      <c r="S39">
        <v>2</v>
      </c>
      <c r="T39">
        <v>0</v>
      </c>
      <c r="U39">
        <v>0</v>
      </c>
      <c r="W39">
        <v>1968.6</v>
      </c>
      <c r="X39">
        <v>1976</v>
      </c>
      <c r="Y39" s="6">
        <v>408718.9</v>
      </c>
      <c r="Z39" s="6">
        <v>36100</v>
      </c>
      <c r="AA39" s="6">
        <v>28808.6</v>
      </c>
      <c r="AB39" s="6">
        <v>24800</v>
      </c>
      <c r="AC39" s="3">
        <v>7.0999999999999994E-2</v>
      </c>
      <c r="AD39" s="3">
        <v>6.9000000000000006E-2</v>
      </c>
      <c r="AE39" s="6">
        <v>118691.4</v>
      </c>
      <c r="AF39" s="6">
        <v>3984.3</v>
      </c>
      <c r="AH39" s="16">
        <f t="shared" si="0"/>
        <v>45</v>
      </c>
      <c r="AI39" s="19">
        <f t="shared" si="1"/>
        <v>0.79</v>
      </c>
    </row>
    <row r="40" spans="1:35" x14ac:dyDescent="0.25">
      <c r="A40" s="17">
        <v>540022</v>
      </c>
      <c r="B40" s="1" t="s">
        <v>96</v>
      </c>
      <c r="C40" s="1" t="s">
        <v>95</v>
      </c>
      <c r="D40" s="1" t="s">
        <v>39</v>
      </c>
      <c r="E40" s="1">
        <v>3</v>
      </c>
      <c r="F40" s="1" t="s">
        <v>91</v>
      </c>
      <c r="G40" s="1">
        <v>529</v>
      </c>
      <c r="H40" s="1">
        <v>12</v>
      </c>
      <c r="I40" s="1">
        <v>290</v>
      </c>
      <c r="J40" s="1">
        <v>153</v>
      </c>
      <c r="K40" s="1">
        <v>984</v>
      </c>
      <c r="L40" s="4">
        <v>0.53800000000000003</v>
      </c>
      <c r="M40" s="4">
        <v>1.2E-2</v>
      </c>
      <c r="N40" s="4">
        <v>0.29499999999999998</v>
      </c>
      <c r="O40" s="4">
        <v>0.155</v>
      </c>
      <c r="P40" s="4">
        <v>0.109</v>
      </c>
      <c r="Q40" s="4">
        <v>5.0000000000000001E-3</v>
      </c>
      <c r="R40" s="1"/>
      <c r="S40" s="1">
        <v>84</v>
      </c>
      <c r="T40" s="1">
        <v>22</v>
      </c>
      <c r="U40" s="1">
        <v>13</v>
      </c>
      <c r="V40" s="1"/>
      <c r="W40" s="1">
        <v>1973</v>
      </c>
      <c r="X40" s="1">
        <v>1977</v>
      </c>
      <c r="Y40" s="7">
        <v>30880.400000000001</v>
      </c>
      <c r="Z40" s="7">
        <v>19850</v>
      </c>
      <c r="AA40" s="7">
        <v>27315.3</v>
      </c>
      <c r="AB40" s="7">
        <v>19237.5</v>
      </c>
      <c r="AC40" s="4">
        <v>0.28599999999999998</v>
      </c>
      <c r="AD40" s="4">
        <v>0.20899999999999999</v>
      </c>
      <c r="AE40" s="7">
        <v>7167.9</v>
      </c>
      <c r="AF40" s="7">
        <v>5231.3999999999996</v>
      </c>
      <c r="AH40" s="16">
        <f t="shared" si="0"/>
        <v>694</v>
      </c>
      <c r="AI40" s="19">
        <f t="shared" si="1"/>
        <v>0.70500000000000007</v>
      </c>
    </row>
    <row r="41" spans="1:35" x14ac:dyDescent="0.25">
      <c r="A41" s="15">
        <v>54015</v>
      </c>
      <c r="B41" s="2"/>
      <c r="C41" s="2" t="s">
        <v>97</v>
      </c>
      <c r="D41" s="2" t="s">
        <v>2</v>
      </c>
      <c r="E41" s="2">
        <v>3</v>
      </c>
      <c r="F41" s="2"/>
      <c r="G41" s="2">
        <v>567</v>
      </c>
      <c r="H41" s="2">
        <v>12</v>
      </c>
      <c r="I41" s="2">
        <v>302</v>
      </c>
      <c r="J41" s="2">
        <v>160</v>
      </c>
      <c r="K41" s="2">
        <v>1041</v>
      </c>
      <c r="L41" s="5">
        <v>0.54500000000000004</v>
      </c>
      <c r="M41" s="5">
        <v>1.2E-2</v>
      </c>
      <c r="N41" s="5">
        <v>0.28999999999999998</v>
      </c>
      <c r="O41" s="5">
        <v>0.154</v>
      </c>
      <c r="P41" s="5">
        <v>0.11</v>
      </c>
      <c r="Q41" s="5">
        <v>5.0000000000000001E-3</v>
      </c>
      <c r="R41" s="2"/>
      <c r="S41" s="2">
        <v>86</v>
      </c>
      <c r="T41" s="2">
        <v>22</v>
      </c>
      <c r="U41" s="2">
        <v>13</v>
      </c>
      <c r="V41" s="2"/>
      <c r="W41" s="2">
        <v>1972.8</v>
      </c>
      <c r="X41" s="2">
        <v>1977</v>
      </c>
      <c r="Y41" s="8">
        <v>51569</v>
      </c>
      <c r="Z41" s="8">
        <v>20200</v>
      </c>
      <c r="AA41" s="8">
        <v>34844.400000000001</v>
      </c>
      <c r="AB41" s="8">
        <v>27600</v>
      </c>
      <c r="AC41" s="5">
        <v>0.28100000000000003</v>
      </c>
      <c r="AD41" s="5">
        <v>0.20399999999999999</v>
      </c>
      <c r="AE41" s="8">
        <v>10003.200000000001</v>
      </c>
      <c r="AF41" s="8">
        <v>5217.2</v>
      </c>
      <c r="AH41" s="16">
        <f t="shared" si="0"/>
        <v>739</v>
      </c>
      <c r="AI41" s="19">
        <f t="shared" si="1"/>
        <v>0.71100000000000008</v>
      </c>
    </row>
    <row r="42" spans="1:35" x14ac:dyDescent="0.25">
      <c r="A42" s="16">
        <v>540025</v>
      </c>
      <c r="B42" t="s">
        <v>98</v>
      </c>
      <c r="C42" t="s">
        <v>99</v>
      </c>
      <c r="D42" t="s">
        <v>32</v>
      </c>
      <c r="E42">
        <v>6</v>
      </c>
      <c r="F42" t="s">
        <v>91</v>
      </c>
      <c r="G42">
        <v>18</v>
      </c>
      <c r="H42">
        <v>0</v>
      </c>
      <c r="I42">
        <v>2</v>
      </c>
      <c r="J42">
        <v>0</v>
      </c>
      <c r="K42">
        <v>20</v>
      </c>
      <c r="L42" s="3">
        <v>0.9</v>
      </c>
      <c r="M42" s="3">
        <v>0</v>
      </c>
      <c r="N42" s="3">
        <v>0.1</v>
      </c>
      <c r="O42" s="3">
        <v>0</v>
      </c>
      <c r="P42" s="3">
        <v>0</v>
      </c>
      <c r="Q42" s="3">
        <v>0</v>
      </c>
      <c r="S42">
        <v>0</v>
      </c>
      <c r="T42">
        <v>0</v>
      </c>
      <c r="U42">
        <v>0</v>
      </c>
      <c r="W42">
        <v>1944.7</v>
      </c>
      <c r="X42">
        <v>1932.5</v>
      </c>
      <c r="Y42" s="6">
        <v>41175</v>
      </c>
      <c r="Z42" s="6">
        <v>37600</v>
      </c>
      <c r="AA42" s="6">
        <v>38847.1</v>
      </c>
      <c r="AB42" s="6">
        <v>35400</v>
      </c>
      <c r="AC42" s="3">
        <v>7.1999999999999995E-2</v>
      </c>
      <c r="AD42" s="3">
        <v>4.2999999999999997E-2</v>
      </c>
      <c r="AE42" s="6">
        <v>2582.8000000000002</v>
      </c>
      <c r="AF42" s="6">
        <v>1021.2</v>
      </c>
      <c r="AH42" s="16">
        <f t="shared" si="0"/>
        <v>18</v>
      </c>
      <c r="AI42" s="19">
        <f t="shared" si="1"/>
        <v>0.9</v>
      </c>
    </row>
    <row r="43" spans="1:35" x14ac:dyDescent="0.25">
      <c r="A43" s="17">
        <v>540024</v>
      </c>
      <c r="B43" s="1" t="s">
        <v>100</v>
      </c>
      <c r="C43" s="1" t="s">
        <v>99</v>
      </c>
      <c r="D43" s="1" t="s">
        <v>39</v>
      </c>
      <c r="E43" s="1">
        <v>6</v>
      </c>
      <c r="F43" s="1" t="s">
        <v>91</v>
      </c>
      <c r="G43" s="1">
        <v>518</v>
      </c>
      <c r="H43" s="1">
        <v>9</v>
      </c>
      <c r="I43" s="1">
        <v>139</v>
      </c>
      <c r="J43" s="1">
        <v>82</v>
      </c>
      <c r="K43" s="1">
        <v>748</v>
      </c>
      <c r="L43" s="4">
        <v>0.69299999999999995</v>
      </c>
      <c r="M43" s="4">
        <v>1.2E-2</v>
      </c>
      <c r="N43" s="4">
        <v>0.186</v>
      </c>
      <c r="O43" s="4">
        <v>0.11</v>
      </c>
      <c r="P43" s="4">
        <v>8.4000000000000005E-2</v>
      </c>
      <c r="Q43" s="4">
        <v>3.0000000000000001E-3</v>
      </c>
      <c r="R43" s="1"/>
      <c r="S43" s="1">
        <v>36</v>
      </c>
      <c r="T43" s="1">
        <v>4</v>
      </c>
      <c r="U43" s="1">
        <v>4</v>
      </c>
      <c r="V43" s="1"/>
      <c r="W43" s="1">
        <v>1958.1</v>
      </c>
      <c r="X43" s="1">
        <v>1970</v>
      </c>
      <c r="Y43" s="7">
        <v>45840.7</v>
      </c>
      <c r="Z43" s="7">
        <v>29950</v>
      </c>
      <c r="AA43" s="7">
        <v>39201.800000000003</v>
      </c>
      <c r="AB43" s="7">
        <v>27800</v>
      </c>
      <c r="AC43" s="4">
        <v>0.14899999999999999</v>
      </c>
      <c r="AD43" s="4">
        <v>0.10299999999999999</v>
      </c>
      <c r="AE43" s="7">
        <v>4974.8</v>
      </c>
      <c r="AF43" s="7">
        <v>2887.8</v>
      </c>
      <c r="AH43" s="16">
        <f t="shared" si="0"/>
        <v>609</v>
      </c>
      <c r="AI43" s="19">
        <f t="shared" si="1"/>
        <v>0.81499999999999995</v>
      </c>
    </row>
    <row r="44" spans="1:35" x14ac:dyDescent="0.25">
      <c r="A44" s="15">
        <v>54017</v>
      </c>
      <c r="B44" s="2"/>
      <c r="C44" s="2" t="s">
        <v>101</v>
      </c>
      <c r="D44" s="2" t="s">
        <v>2</v>
      </c>
      <c r="E44" s="2">
        <v>6</v>
      </c>
      <c r="F44" s="2"/>
      <c r="G44" s="2">
        <v>536</v>
      </c>
      <c r="H44" s="2">
        <v>9</v>
      </c>
      <c r="I44" s="2">
        <v>141</v>
      </c>
      <c r="J44" s="2">
        <v>82</v>
      </c>
      <c r="K44" s="2">
        <v>768</v>
      </c>
      <c r="L44" s="5">
        <v>0.69799999999999995</v>
      </c>
      <c r="M44" s="5">
        <v>1.2E-2</v>
      </c>
      <c r="N44" s="5">
        <v>0.184</v>
      </c>
      <c r="O44" s="5">
        <v>0.107</v>
      </c>
      <c r="P44" s="5">
        <v>8.2000000000000003E-2</v>
      </c>
      <c r="Q44" s="5">
        <v>3.0000000000000001E-3</v>
      </c>
      <c r="R44" s="2"/>
      <c r="S44" s="2">
        <v>36</v>
      </c>
      <c r="T44" s="2">
        <v>4</v>
      </c>
      <c r="U44" s="2">
        <v>4</v>
      </c>
      <c r="V44" s="2"/>
      <c r="W44" s="2">
        <v>1957.8</v>
      </c>
      <c r="X44" s="2">
        <v>1970</v>
      </c>
      <c r="Y44" s="8">
        <v>45719.199999999997</v>
      </c>
      <c r="Z44" s="8">
        <v>30850</v>
      </c>
      <c r="AA44" s="8">
        <v>50417.1</v>
      </c>
      <c r="AB44" s="8">
        <v>43055</v>
      </c>
      <c r="AC44" s="5">
        <v>0.14799999999999999</v>
      </c>
      <c r="AD44" s="5">
        <v>0.1</v>
      </c>
      <c r="AE44" s="8">
        <v>4928.8</v>
      </c>
      <c r="AF44" s="8">
        <v>2862</v>
      </c>
      <c r="AH44" s="16">
        <f t="shared" si="0"/>
        <v>627</v>
      </c>
      <c r="AI44" s="19">
        <f t="shared" si="1"/>
        <v>0.81699999999999995</v>
      </c>
    </row>
    <row r="45" spans="1:35" x14ac:dyDescent="0.25">
      <c r="A45" s="16">
        <v>540032</v>
      </c>
      <c r="B45" t="s">
        <v>102</v>
      </c>
      <c r="C45" t="s">
        <v>103</v>
      </c>
      <c r="D45" t="s">
        <v>32</v>
      </c>
      <c r="E45">
        <v>4</v>
      </c>
      <c r="F45" t="s">
        <v>104</v>
      </c>
      <c r="G45">
        <v>29</v>
      </c>
      <c r="H45">
        <v>0</v>
      </c>
      <c r="I45">
        <v>7</v>
      </c>
      <c r="J45">
        <v>3</v>
      </c>
      <c r="K45">
        <v>39</v>
      </c>
      <c r="L45" s="3">
        <v>0.74399999999999999</v>
      </c>
      <c r="M45" s="3">
        <v>0</v>
      </c>
      <c r="N45" s="3">
        <v>0.17899999999999999</v>
      </c>
      <c r="O45" s="3">
        <v>7.6999999999999999E-2</v>
      </c>
      <c r="P45" s="3">
        <v>0</v>
      </c>
      <c r="Q45" s="3">
        <v>5.0999999999999997E-2</v>
      </c>
      <c r="S45">
        <v>3</v>
      </c>
      <c r="T45">
        <v>0</v>
      </c>
      <c r="U45">
        <v>2</v>
      </c>
      <c r="W45">
        <v>1940.1</v>
      </c>
      <c r="X45">
        <v>1940</v>
      </c>
      <c r="Y45" s="6">
        <v>34920.5</v>
      </c>
      <c r="Z45" s="6">
        <v>24200</v>
      </c>
      <c r="AA45" s="6">
        <v>28890.9</v>
      </c>
      <c r="AB45" s="6">
        <v>23650</v>
      </c>
      <c r="AC45" s="3">
        <v>0.17899999999999999</v>
      </c>
      <c r="AD45" s="3">
        <v>0.159</v>
      </c>
      <c r="AE45" s="6">
        <v>4724.8999999999996</v>
      </c>
      <c r="AF45" s="6">
        <v>3894.8</v>
      </c>
      <c r="AH45" s="16">
        <f t="shared" si="0"/>
        <v>32</v>
      </c>
      <c r="AI45" s="19">
        <f t="shared" si="1"/>
        <v>0.82099999999999995</v>
      </c>
    </row>
    <row r="46" spans="1:35" x14ac:dyDescent="0.25">
      <c r="A46" s="16">
        <v>540033</v>
      </c>
      <c r="B46" t="s">
        <v>105</v>
      </c>
      <c r="C46" t="s">
        <v>103</v>
      </c>
      <c r="D46" t="s">
        <v>72</v>
      </c>
      <c r="E46">
        <v>4</v>
      </c>
      <c r="F46" t="s">
        <v>106</v>
      </c>
      <c r="G46">
        <v>53</v>
      </c>
      <c r="H46">
        <v>3</v>
      </c>
      <c r="I46">
        <v>13</v>
      </c>
      <c r="J46">
        <v>5</v>
      </c>
      <c r="K46">
        <v>74</v>
      </c>
      <c r="L46" s="3">
        <v>0.71599999999999997</v>
      </c>
      <c r="M46" s="3">
        <v>4.1000000000000002E-2</v>
      </c>
      <c r="N46" s="3">
        <v>0.17599999999999999</v>
      </c>
      <c r="O46" s="3">
        <v>6.8000000000000005E-2</v>
      </c>
      <c r="P46" s="3">
        <v>5.3999999999999999E-2</v>
      </c>
      <c r="Q46" s="3">
        <v>0</v>
      </c>
      <c r="S46">
        <v>9</v>
      </c>
      <c r="T46">
        <v>2</v>
      </c>
      <c r="U46">
        <v>1</v>
      </c>
      <c r="W46">
        <v>1953</v>
      </c>
      <c r="X46">
        <v>1948.5</v>
      </c>
      <c r="Y46" s="6">
        <v>52927.4</v>
      </c>
      <c r="Z46" s="6">
        <v>24750</v>
      </c>
      <c r="AA46" s="6">
        <v>36224.699999999997</v>
      </c>
      <c r="AB46" s="6">
        <v>24750</v>
      </c>
      <c r="AC46" s="3">
        <v>0.17399999999999999</v>
      </c>
      <c r="AD46" s="3">
        <v>0.151</v>
      </c>
      <c r="AE46" s="6">
        <v>5828.8</v>
      </c>
      <c r="AF46" s="6">
        <v>2038.1</v>
      </c>
      <c r="AH46" s="16">
        <f t="shared" si="0"/>
        <v>61</v>
      </c>
      <c r="AI46" s="19">
        <f t="shared" si="1"/>
        <v>0.82499999999999996</v>
      </c>
    </row>
    <row r="47" spans="1:35" x14ac:dyDescent="0.25">
      <c r="A47" s="16">
        <v>540294</v>
      </c>
      <c r="B47" t="s">
        <v>107</v>
      </c>
      <c r="C47" t="s">
        <v>103</v>
      </c>
      <c r="D47" t="s">
        <v>32</v>
      </c>
      <c r="E47">
        <v>4</v>
      </c>
      <c r="F47" t="s">
        <v>108</v>
      </c>
      <c r="G47">
        <v>39</v>
      </c>
      <c r="H47">
        <v>0</v>
      </c>
      <c r="I47">
        <v>2</v>
      </c>
      <c r="J47">
        <v>0</v>
      </c>
      <c r="K47">
        <v>41</v>
      </c>
      <c r="L47" s="3">
        <v>0.95099999999999996</v>
      </c>
      <c r="M47" s="3">
        <v>0</v>
      </c>
      <c r="N47" s="3">
        <v>4.9000000000000002E-2</v>
      </c>
      <c r="O47" s="3">
        <v>0</v>
      </c>
      <c r="P47" s="3">
        <v>0</v>
      </c>
      <c r="Q47" s="3">
        <v>0</v>
      </c>
      <c r="S47">
        <v>4</v>
      </c>
      <c r="T47">
        <v>0</v>
      </c>
      <c r="U47">
        <v>0</v>
      </c>
      <c r="W47">
        <v>1950.2</v>
      </c>
      <c r="X47">
        <v>1946.5</v>
      </c>
      <c r="Y47" s="6">
        <v>69599.5</v>
      </c>
      <c r="Z47" s="6">
        <v>31400</v>
      </c>
      <c r="AA47" s="6">
        <v>40369</v>
      </c>
      <c r="AB47" s="6">
        <v>27550</v>
      </c>
      <c r="AC47" s="3">
        <v>0.104</v>
      </c>
      <c r="AD47" s="3">
        <v>0.104</v>
      </c>
      <c r="AE47" s="6">
        <v>4651.8999999999996</v>
      </c>
      <c r="AF47" s="6">
        <v>3018.2</v>
      </c>
      <c r="AH47" s="16">
        <f t="shared" si="0"/>
        <v>39</v>
      </c>
      <c r="AI47" s="19">
        <f t="shared" si="1"/>
        <v>0.95099999999999996</v>
      </c>
    </row>
    <row r="48" spans="1:35" x14ac:dyDescent="0.25">
      <c r="A48" s="16">
        <v>540028</v>
      </c>
      <c r="B48" t="s">
        <v>109</v>
      </c>
      <c r="C48" t="s">
        <v>103</v>
      </c>
      <c r="D48" t="s">
        <v>32</v>
      </c>
      <c r="E48">
        <v>4</v>
      </c>
      <c r="F48" t="s">
        <v>110</v>
      </c>
      <c r="G48">
        <v>15</v>
      </c>
      <c r="H48">
        <v>0</v>
      </c>
      <c r="I48">
        <v>4</v>
      </c>
      <c r="J48">
        <v>4</v>
      </c>
      <c r="K48">
        <v>23</v>
      </c>
      <c r="L48" s="3">
        <v>0.65200000000000002</v>
      </c>
      <c r="M48" s="3">
        <v>0</v>
      </c>
      <c r="N48" s="3">
        <v>0.17399999999999999</v>
      </c>
      <c r="O48" s="3">
        <v>0.17399999999999999</v>
      </c>
      <c r="P48" s="3">
        <v>0.17399999999999999</v>
      </c>
      <c r="Q48" s="3">
        <v>0</v>
      </c>
      <c r="S48">
        <v>0</v>
      </c>
      <c r="T48">
        <v>0</v>
      </c>
      <c r="U48">
        <v>0</v>
      </c>
      <c r="W48">
        <v>1944.6</v>
      </c>
      <c r="X48">
        <v>1936</v>
      </c>
      <c r="Y48" s="6">
        <v>31201.7</v>
      </c>
      <c r="Z48" s="6">
        <v>24510</v>
      </c>
      <c r="AA48" s="6">
        <v>33092.400000000001</v>
      </c>
      <c r="AB48" s="6">
        <v>28500</v>
      </c>
      <c r="AC48" s="3">
        <v>0.123</v>
      </c>
      <c r="AD48" s="3">
        <v>8.5999999999999993E-2</v>
      </c>
      <c r="AE48" s="6">
        <v>3050.4</v>
      </c>
      <c r="AF48" s="6">
        <v>1941.2</v>
      </c>
      <c r="AH48" s="16">
        <f t="shared" si="0"/>
        <v>19</v>
      </c>
      <c r="AI48" s="19">
        <f t="shared" si="1"/>
        <v>0.82600000000000007</v>
      </c>
    </row>
    <row r="49" spans="1:35" x14ac:dyDescent="0.25">
      <c r="A49" s="16">
        <v>540050</v>
      </c>
      <c r="B49" t="s">
        <v>111</v>
      </c>
      <c r="C49" t="s">
        <v>103</v>
      </c>
      <c r="D49" t="s">
        <v>32</v>
      </c>
      <c r="E49">
        <v>4</v>
      </c>
      <c r="F49" t="s">
        <v>112</v>
      </c>
      <c r="G49" t="s">
        <v>47</v>
      </c>
      <c r="H49" t="s">
        <v>47</v>
      </c>
      <c r="I49" t="s">
        <v>47</v>
      </c>
      <c r="J49" t="s">
        <v>47</v>
      </c>
      <c r="K49" t="s">
        <v>47</v>
      </c>
      <c r="L49" s="3" t="s">
        <v>47</v>
      </c>
      <c r="M49" s="3" t="s">
        <v>47</v>
      </c>
      <c r="N49" s="3" t="s">
        <v>47</v>
      </c>
      <c r="O49" s="3" t="s">
        <v>47</v>
      </c>
      <c r="P49" s="3" t="s">
        <v>47</v>
      </c>
      <c r="Q49" s="3" t="s">
        <v>47</v>
      </c>
      <c r="S49" t="s">
        <v>47</v>
      </c>
      <c r="T49" t="s">
        <v>47</v>
      </c>
      <c r="U49" t="s">
        <v>47</v>
      </c>
      <c r="W49" t="s">
        <v>47</v>
      </c>
      <c r="X49" t="s">
        <v>47</v>
      </c>
      <c r="Y49" s="6" t="s">
        <v>47</v>
      </c>
      <c r="Z49" s="6" t="s">
        <v>47</v>
      </c>
      <c r="AA49" s="6" t="s">
        <v>47</v>
      </c>
      <c r="AB49" s="6" t="s">
        <v>47</v>
      </c>
      <c r="AC49" s="3" t="s">
        <v>47</v>
      </c>
      <c r="AD49" s="3" t="s">
        <v>47</v>
      </c>
      <c r="AE49" s="6" t="s">
        <v>47</v>
      </c>
      <c r="AF49" s="6" t="s">
        <v>47</v>
      </c>
      <c r="AH49" s="16" t="e">
        <f t="shared" si="0"/>
        <v>#VALUE!</v>
      </c>
      <c r="AI49" s="19" t="e">
        <f t="shared" si="1"/>
        <v>#VALUE!</v>
      </c>
    </row>
    <row r="50" spans="1:35" x14ac:dyDescent="0.25">
      <c r="A50" s="16">
        <v>540031</v>
      </c>
      <c r="B50" t="s">
        <v>113</v>
      </c>
      <c r="C50" t="s">
        <v>103</v>
      </c>
      <c r="D50" t="s">
        <v>32</v>
      </c>
      <c r="E50">
        <v>4</v>
      </c>
      <c r="F50" t="s">
        <v>114</v>
      </c>
      <c r="G50">
        <v>49</v>
      </c>
      <c r="H50">
        <v>0</v>
      </c>
      <c r="I50">
        <v>5</v>
      </c>
      <c r="J50">
        <v>1</v>
      </c>
      <c r="K50">
        <v>55</v>
      </c>
      <c r="L50" s="3">
        <v>0.89100000000000001</v>
      </c>
      <c r="M50" s="3">
        <v>0</v>
      </c>
      <c r="N50" s="3">
        <v>9.0999999999999998E-2</v>
      </c>
      <c r="O50" s="3">
        <v>1.7999999999999999E-2</v>
      </c>
      <c r="P50" s="3">
        <v>1.7999999999999999E-2</v>
      </c>
      <c r="Q50" s="3">
        <v>0</v>
      </c>
      <c r="S50">
        <v>0</v>
      </c>
      <c r="T50">
        <v>0</v>
      </c>
      <c r="U50">
        <v>0</v>
      </c>
      <c r="W50">
        <v>1936.8</v>
      </c>
      <c r="X50">
        <v>1933.5</v>
      </c>
      <c r="Y50" s="6">
        <v>43140</v>
      </c>
      <c r="Z50" s="6">
        <v>27000</v>
      </c>
      <c r="AA50" s="6">
        <v>45244</v>
      </c>
      <c r="AB50" s="6">
        <v>28100</v>
      </c>
      <c r="AC50" s="3">
        <v>0.1</v>
      </c>
      <c r="AD50" s="3">
        <v>5.8999999999999997E-2</v>
      </c>
      <c r="AE50" s="6">
        <v>2315.8000000000002</v>
      </c>
      <c r="AF50" s="6">
        <v>1716.2</v>
      </c>
      <c r="AH50" s="16">
        <f t="shared" si="0"/>
        <v>50</v>
      </c>
      <c r="AI50" s="19">
        <f t="shared" si="1"/>
        <v>0.90900000000000003</v>
      </c>
    </row>
    <row r="51" spans="1:35" x14ac:dyDescent="0.25">
      <c r="A51" s="16">
        <v>540280</v>
      </c>
      <c r="B51" t="s">
        <v>115</v>
      </c>
      <c r="C51" t="s">
        <v>103</v>
      </c>
      <c r="D51" t="s">
        <v>32</v>
      </c>
      <c r="E51">
        <v>4</v>
      </c>
      <c r="F51" t="s">
        <v>104</v>
      </c>
      <c r="G51">
        <v>41</v>
      </c>
      <c r="H51">
        <v>0</v>
      </c>
      <c r="I51">
        <v>3</v>
      </c>
      <c r="J51">
        <v>0</v>
      </c>
      <c r="K51">
        <v>44</v>
      </c>
      <c r="L51" s="3">
        <v>0.93200000000000005</v>
      </c>
      <c r="M51" s="3">
        <v>0</v>
      </c>
      <c r="N51" s="3">
        <v>6.8000000000000005E-2</v>
      </c>
      <c r="O51" s="3">
        <v>0</v>
      </c>
      <c r="P51" s="3">
        <v>0</v>
      </c>
      <c r="Q51" s="3">
        <v>0</v>
      </c>
      <c r="S51">
        <v>2</v>
      </c>
      <c r="T51">
        <v>0</v>
      </c>
      <c r="U51">
        <v>0</v>
      </c>
      <c r="W51">
        <v>1925.4</v>
      </c>
      <c r="X51">
        <v>1920</v>
      </c>
      <c r="Y51" s="6">
        <v>33015.9</v>
      </c>
      <c r="Z51" s="6">
        <v>26350</v>
      </c>
      <c r="AA51" s="6">
        <v>24328.9</v>
      </c>
      <c r="AB51" s="6">
        <v>25900</v>
      </c>
      <c r="AC51" s="3">
        <v>0.151</v>
      </c>
      <c r="AD51" s="3">
        <v>0.125</v>
      </c>
      <c r="AE51" s="6">
        <v>4431.5</v>
      </c>
      <c r="AF51" s="6">
        <v>2153</v>
      </c>
      <c r="AH51" s="16">
        <f t="shared" si="0"/>
        <v>41</v>
      </c>
      <c r="AI51" s="19">
        <f t="shared" si="1"/>
        <v>0.93200000000000005</v>
      </c>
    </row>
    <row r="52" spans="1:35" x14ac:dyDescent="0.25">
      <c r="A52" s="16">
        <v>540293</v>
      </c>
      <c r="B52" t="s">
        <v>116</v>
      </c>
      <c r="C52" t="s">
        <v>103</v>
      </c>
      <c r="D52" t="s">
        <v>32</v>
      </c>
      <c r="E52">
        <v>4</v>
      </c>
      <c r="F52" t="s">
        <v>112</v>
      </c>
      <c r="G52" t="s">
        <v>47</v>
      </c>
      <c r="H52" t="s">
        <v>47</v>
      </c>
      <c r="I52" t="s">
        <v>47</v>
      </c>
      <c r="J52" t="s">
        <v>47</v>
      </c>
      <c r="K52" t="s">
        <v>47</v>
      </c>
      <c r="L52" s="3" t="s">
        <v>47</v>
      </c>
      <c r="M52" s="3" t="s">
        <v>47</v>
      </c>
      <c r="N52" s="3" t="s">
        <v>47</v>
      </c>
      <c r="O52" s="3" t="s">
        <v>47</v>
      </c>
      <c r="P52" s="3" t="s">
        <v>47</v>
      </c>
      <c r="Q52" s="3" t="s">
        <v>47</v>
      </c>
      <c r="S52" t="s">
        <v>47</v>
      </c>
      <c r="T52" t="s">
        <v>47</v>
      </c>
      <c r="U52" t="s">
        <v>47</v>
      </c>
      <c r="W52" t="s">
        <v>47</v>
      </c>
      <c r="X52" t="s">
        <v>47</v>
      </c>
      <c r="Y52" s="6" t="s">
        <v>47</v>
      </c>
      <c r="Z52" s="6" t="s">
        <v>47</v>
      </c>
      <c r="AA52" s="6" t="s">
        <v>47</v>
      </c>
      <c r="AB52" s="6" t="s">
        <v>47</v>
      </c>
      <c r="AC52" s="3" t="s">
        <v>47</v>
      </c>
      <c r="AD52" s="3" t="s">
        <v>47</v>
      </c>
      <c r="AE52" s="6" t="s">
        <v>47</v>
      </c>
      <c r="AF52" s="6" t="s">
        <v>47</v>
      </c>
      <c r="AH52" s="16" t="e">
        <f t="shared" si="0"/>
        <v>#VALUE!</v>
      </c>
      <c r="AI52" s="19" t="e">
        <f t="shared" si="1"/>
        <v>#VALUE!</v>
      </c>
    </row>
    <row r="53" spans="1:35" x14ac:dyDescent="0.25">
      <c r="A53" s="16">
        <v>540027</v>
      </c>
      <c r="B53" t="s">
        <v>117</v>
      </c>
      <c r="C53" t="s">
        <v>103</v>
      </c>
      <c r="D53" t="s">
        <v>32</v>
      </c>
      <c r="E53">
        <v>4</v>
      </c>
      <c r="F53" t="s">
        <v>118</v>
      </c>
      <c r="G53">
        <v>1</v>
      </c>
      <c r="H53">
        <v>0</v>
      </c>
      <c r="I53">
        <v>0</v>
      </c>
      <c r="J53">
        <v>0</v>
      </c>
      <c r="K53">
        <v>1</v>
      </c>
      <c r="L53" s="3">
        <v>1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S53">
        <v>0</v>
      </c>
      <c r="T53">
        <v>0</v>
      </c>
      <c r="U53">
        <v>0</v>
      </c>
      <c r="W53">
        <v>1946</v>
      </c>
      <c r="X53">
        <v>1946</v>
      </c>
      <c r="Y53" s="6">
        <v>65700</v>
      </c>
      <c r="Z53" s="6">
        <v>65700</v>
      </c>
      <c r="AA53" s="6">
        <v>65700</v>
      </c>
      <c r="AB53" s="6">
        <v>65700</v>
      </c>
      <c r="AC53" s="3">
        <v>0</v>
      </c>
      <c r="AD53" s="3">
        <v>0</v>
      </c>
      <c r="AE53" s="6">
        <v>0</v>
      </c>
      <c r="AF53" s="6">
        <v>0</v>
      </c>
      <c r="AH53" s="16">
        <f t="shared" si="0"/>
        <v>1</v>
      </c>
      <c r="AI53" s="19">
        <f t="shared" si="1"/>
        <v>1</v>
      </c>
    </row>
    <row r="54" spans="1:35" x14ac:dyDescent="0.25">
      <c r="A54" s="16">
        <v>540029</v>
      </c>
      <c r="B54" t="s">
        <v>119</v>
      </c>
      <c r="C54" t="s">
        <v>103</v>
      </c>
      <c r="D54" t="s">
        <v>72</v>
      </c>
      <c r="E54">
        <v>4</v>
      </c>
      <c r="F54" t="s">
        <v>120</v>
      </c>
      <c r="G54">
        <v>5</v>
      </c>
      <c r="H54">
        <v>0</v>
      </c>
      <c r="I54">
        <v>3</v>
      </c>
      <c r="J54">
        <v>3</v>
      </c>
      <c r="K54">
        <v>11</v>
      </c>
      <c r="L54" s="3">
        <v>0.45500000000000002</v>
      </c>
      <c r="M54" s="3">
        <v>0</v>
      </c>
      <c r="N54" s="3">
        <v>0.27300000000000002</v>
      </c>
      <c r="O54" s="3">
        <v>0.27300000000000002</v>
      </c>
      <c r="P54" s="3">
        <v>0</v>
      </c>
      <c r="Q54" s="3">
        <v>0.27300000000000002</v>
      </c>
      <c r="S54">
        <v>1</v>
      </c>
      <c r="T54">
        <v>0</v>
      </c>
      <c r="U54">
        <v>0</v>
      </c>
      <c r="W54">
        <v>1950.2</v>
      </c>
      <c r="X54">
        <v>1942.5</v>
      </c>
      <c r="Y54" s="6">
        <v>381076.4</v>
      </c>
      <c r="Z54" s="6">
        <v>137900</v>
      </c>
      <c r="AA54" s="6">
        <v>108544.4</v>
      </c>
      <c r="AB54" s="6">
        <v>55000</v>
      </c>
      <c r="AC54" s="3">
        <v>0.17699999999999999</v>
      </c>
      <c r="AD54" s="3">
        <v>0.17699999999999999</v>
      </c>
      <c r="AE54" s="6">
        <v>24801.5</v>
      </c>
      <c r="AF54" s="6">
        <v>24801.5</v>
      </c>
      <c r="AH54" s="16">
        <f t="shared" si="0"/>
        <v>8</v>
      </c>
      <c r="AI54" s="19">
        <f t="shared" si="1"/>
        <v>0.72799999999999998</v>
      </c>
    </row>
    <row r="55" spans="1:35" x14ac:dyDescent="0.25">
      <c r="A55" s="17">
        <v>540026</v>
      </c>
      <c r="B55" s="1" t="s">
        <v>121</v>
      </c>
      <c r="C55" s="1" t="s">
        <v>103</v>
      </c>
      <c r="D55" s="1" t="s">
        <v>39</v>
      </c>
      <c r="E55" s="1">
        <v>4</v>
      </c>
      <c r="F55" s="1" t="s">
        <v>112</v>
      </c>
      <c r="G55" s="1">
        <v>1105</v>
      </c>
      <c r="H55" s="1">
        <v>104</v>
      </c>
      <c r="I55" s="1">
        <v>191</v>
      </c>
      <c r="J55" s="1">
        <v>98</v>
      </c>
      <c r="K55" s="1">
        <v>1498</v>
      </c>
      <c r="L55" s="4">
        <v>0.73799999999999999</v>
      </c>
      <c r="M55" s="4">
        <v>6.9000000000000006E-2</v>
      </c>
      <c r="N55" s="4">
        <v>0.128</v>
      </c>
      <c r="O55" s="4">
        <v>6.5000000000000002E-2</v>
      </c>
      <c r="P55" s="4">
        <v>4.4999999999999998E-2</v>
      </c>
      <c r="Q55" s="4">
        <v>6.0000000000000001E-3</v>
      </c>
      <c r="R55" s="1"/>
      <c r="S55" s="1">
        <v>155</v>
      </c>
      <c r="T55" s="1">
        <v>14</v>
      </c>
      <c r="U55" s="1">
        <v>23</v>
      </c>
      <c r="V55" s="1"/>
      <c r="W55" s="1">
        <v>1949.3</v>
      </c>
      <c r="X55" s="1">
        <v>1945</v>
      </c>
      <c r="Y55" s="7">
        <v>49535.4</v>
      </c>
      <c r="Z55" s="7">
        <v>28600</v>
      </c>
      <c r="AA55" s="7">
        <v>35399.9</v>
      </c>
      <c r="AB55" s="7">
        <v>28100</v>
      </c>
      <c r="AC55" s="4">
        <v>0.19700000000000001</v>
      </c>
      <c r="AD55" s="4">
        <v>0.121</v>
      </c>
      <c r="AE55" s="7">
        <v>6746.9</v>
      </c>
      <c r="AF55" s="7">
        <v>3383</v>
      </c>
      <c r="AH55" s="16">
        <f t="shared" si="0"/>
        <v>1307</v>
      </c>
      <c r="AI55" s="19">
        <f t="shared" si="1"/>
        <v>0.87199999999999989</v>
      </c>
    </row>
    <row r="56" spans="1:35" x14ac:dyDescent="0.25">
      <c r="A56" s="15">
        <v>54019</v>
      </c>
      <c r="B56" s="2"/>
      <c r="C56" s="2" t="s">
        <v>122</v>
      </c>
      <c r="D56" s="2" t="s">
        <v>2</v>
      </c>
      <c r="E56" s="2">
        <v>4</v>
      </c>
      <c r="F56" s="2"/>
      <c r="G56" s="2">
        <v>1337</v>
      </c>
      <c r="H56" s="2">
        <v>107</v>
      </c>
      <c r="I56" s="2">
        <v>228</v>
      </c>
      <c r="J56" s="2">
        <v>114</v>
      </c>
      <c r="K56" s="2">
        <v>1786</v>
      </c>
      <c r="L56" s="5">
        <v>0.749</v>
      </c>
      <c r="M56" s="5">
        <v>0.06</v>
      </c>
      <c r="N56" s="5">
        <v>0.128</v>
      </c>
      <c r="O56" s="5">
        <v>6.4000000000000001E-2</v>
      </c>
      <c r="P56" s="5">
        <v>4.2999999999999997E-2</v>
      </c>
      <c r="Q56" s="5">
        <v>8.0000000000000002E-3</v>
      </c>
      <c r="R56" s="2"/>
      <c r="S56" s="2">
        <v>174</v>
      </c>
      <c r="T56" s="2">
        <v>16</v>
      </c>
      <c r="U56" s="2">
        <v>26</v>
      </c>
      <c r="V56" s="2"/>
      <c r="W56" s="2">
        <v>1948.2</v>
      </c>
      <c r="X56" s="2">
        <v>1941</v>
      </c>
      <c r="Y56" s="8">
        <v>51028.4</v>
      </c>
      <c r="Z56" s="8">
        <v>28500</v>
      </c>
      <c r="AA56" s="8">
        <v>38477.4</v>
      </c>
      <c r="AB56" s="8">
        <v>30800</v>
      </c>
      <c r="AC56" s="5">
        <v>0.188</v>
      </c>
      <c r="AD56" s="5">
        <v>0.12</v>
      </c>
      <c r="AE56" s="8">
        <v>6432</v>
      </c>
      <c r="AF56" s="8">
        <v>3283.8</v>
      </c>
      <c r="AH56" s="16">
        <f t="shared" si="0"/>
        <v>1558</v>
      </c>
      <c r="AI56" s="19">
        <f t="shared" si="1"/>
        <v>0.873</v>
      </c>
    </row>
    <row r="57" spans="1:35" x14ac:dyDescent="0.25">
      <c r="A57" s="16">
        <v>540037</v>
      </c>
      <c r="B57" t="s">
        <v>123</v>
      </c>
      <c r="C57" t="s">
        <v>124</v>
      </c>
      <c r="D57" t="s">
        <v>32</v>
      </c>
      <c r="E57">
        <v>7</v>
      </c>
      <c r="F57" t="s">
        <v>52</v>
      </c>
      <c r="G57">
        <v>16</v>
      </c>
      <c r="H57">
        <v>0</v>
      </c>
      <c r="I57">
        <v>4</v>
      </c>
      <c r="J57">
        <v>1</v>
      </c>
      <c r="K57">
        <v>21</v>
      </c>
      <c r="L57" s="3">
        <v>0.76200000000000001</v>
      </c>
      <c r="M57" s="3">
        <v>0</v>
      </c>
      <c r="N57" s="3">
        <v>0.19</v>
      </c>
      <c r="O57" s="3">
        <v>4.8000000000000001E-2</v>
      </c>
      <c r="P57" s="3">
        <v>0</v>
      </c>
      <c r="Q57" s="3">
        <v>0</v>
      </c>
      <c r="S57">
        <v>1</v>
      </c>
      <c r="T57">
        <v>0</v>
      </c>
      <c r="U57">
        <v>0</v>
      </c>
      <c r="W57">
        <v>1942.9</v>
      </c>
      <c r="X57">
        <v>1920</v>
      </c>
      <c r="Y57" s="6">
        <v>42506.7</v>
      </c>
      <c r="Z57" s="6">
        <v>22600</v>
      </c>
      <c r="AA57" s="6">
        <v>25440</v>
      </c>
      <c r="AB57" s="6">
        <v>22100</v>
      </c>
      <c r="AC57" s="3">
        <v>0.104</v>
      </c>
      <c r="AD57" s="3">
        <v>3.7999999999999999E-2</v>
      </c>
      <c r="AE57" s="6">
        <v>3362.9</v>
      </c>
      <c r="AF57" s="6">
        <v>832.5</v>
      </c>
      <c r="AH57" s="16">
        <f t="shared" si="0"/>
        <v>17</v>
      </c>
      <c r="AI57" s="19">
        <f t="shared" si="1"/>
        <v>0.81</v>
      </c>
    </row>
    <row r="58" spans="1:35" x14ac:dyDescent="0.25">
      <c r="A58" s="16">
        <v>540036</v>
      </c>
      <c r="B58" t="s">
        <v>125</v>
      </c>
      <c r="C58" t="s">
        <v>124</v>
      </c>
      <c r="D58" t="s">
        <v>32</v>
      </c>
      <c r="E58">
        <v>7</v>
      </c>
      <c r="F58" t="s">
        <v>52</v>
      </c>
      <c r="G58">
        <v>113</v>
      </c>
      <c r="H58">
        <v>1</v>
      </c>
      <c r="I58">
        <v>15</v>
      </c>
      <c r="J58">
        <v>1</v>
      </c>
      <c r="K58">
        <v>130</v>
      </c>
      <c r="L58" s="3">
        <v>0.86899999999999999</v>
      </c>
      <c r="M58" s="3">
        <v>8.0000000000000002E-3</v>
      </c>
      <c r="N58" s="3">
        <v>0.115</v>
      </c>
      <c r="O58" s="3">
        <v>8.0000000000000002E-3</v>
      </c>
      <c r="P58" s="3">
        <v>0</v>
      </c>
      <c r="Q58" s="3">
        <v>0</v>
      </c>
      <c r="S58">
        <v>19</v>
      </c>
      <c r="T58">
        <v>0</v>
      </c>
      <c r="U58">
        <v>3</v>
      </c>
      <c r="W58">
        <v>1946.2</v>
      </c>
      <c r="X58">
        <v>1945</v>
      </c>
      <c r="Y58" s="6">
        <v>106507.6</v>
      </c>
      <c r="Z58" s="6">
        <v>42900</v>
      </c>
      <c r="AA58" s="6">
        <v>39132.400000000001</v>
      </c>
      <c r="AB58" s="6">
        <v>33550</v>
      </c>
      <c r="AC58" s="3">
        <v>0.154</v>
      </c>
      <c r="AD58" s="3">
        <v>0.11700000000000001</v>
      </c>
      <c r="AE58" s="6">
        <v>9161.2999999999993</v>
      </c>
      <c r="AF58" s="6">
        <v>4737.8</v>
      </c>
      <c r="AH58" s="16">
        <f t="shared" si="0"/>
        <v>115</v>
      </c>
      <c r="AI58" s="19">
        <f t="shared" si="1"/>
        <v>0.88500000000000001</v>
      </c>
    </row>
    <row r="59" spans="1:35" x14ac:dyDescent="0.25">
      <c r="A59" s="17">
        <v>540035</v>
      </c>
      <c r="B59" s="1" t="s">
        <v>126</v>
      </c>
      <c r="C59" s="1" t="s">
        <v>124</v>
      </c>
      <c r="D59" s="1" t="s">
        <v>39</v>
      </c>
      <c r="E59" s="1">
        <v>7</v>
      </c>
      <c r="F59" s="1" t="s">
        <v>52</v>
      </c>
      <c r="G59" s="1">
        <v>274</v>
      </c>
      <c r="H59" s="1">
        <v>1</v>
      </c>
      <c r="I59" s="1">
        <v>78</v>
      </c>
      <c r="J59" s="1">
        <v>6</v>
      </c>
      <c r="K59" s="1">
        <v>359</v>
      </c>
      <c r="L59" s="4">
        <v>0.76300000000000001</v>
      </c>
      <c r="M59" s="4">
        <v>3.0000000000000001E-3</v>
      </c>
      <c r="N59" s="4">
        <v>0.217</v>
      </c>
      <c r="O59" s="4">
        <v>1.7000000000000001E-2</v>
      </c>
      <c r="P59" s="4">
        <v>1.4E-2</v>
      </c>
      <c r="Q59" s="4">
        <v>3.0000000000000001E-3</v>
      </c>
      <c r="R59" s="1"/>
      <c r="S59" s="1">
        <v>49</v>
      </c>
      <c r="T59" s="1">
        <v>4</v>
      </c>
      <c r="U59" s="1">
        <v>7</v>
      </c>
      <c r="V59" s="1"/>
      <c r="W59" s="1">
        <v>1954</v>
      </c>
      <c r="X59" s="1">
        <v>1963</v>
      </c>
      <c r="Y59" s="7">
        <v>46204.2</v>
      </c>
      <c r="Z59" s="7">
        <v>34400</v>
      </c>
      <c r="AA59" s="7">
        <v>43616.6</v>
      </c>
      <c r="AB59" s="7">
        <v>33550</v>
      </c>
      <c r="AC59" s="4">
        <v>0.23300000000000001</v>
      </c>
      <c r="AD59" s="4">
        <v>0.14499999999999999</v>
      </c>
      <c r="AE59" s="7">
        <v>8333.9</v>
      </c>
      <c r="AF59" s="7">
        <v>5685.6</v>
      </c>
      <c r="AH59" s="16">
        <f t="shared" si="0"/>
        <v>281</v>
      </c>
      <c r="AI59" s="19">
        <f t="shared" si="1"/>
        <v>0.78300000000000003</v>
      </c>
    </row>
    <row r="60" spans="1:35" x14ac:dyDescent="0.25">
      <c r="A60" s="15">
        <v>54021</v>
      </c>
      <c r="B60" s="2"/>
      <c r="C60" s="2" t="s">
        <v>127</v>
      </c>
      <c r="D60" s="2" t="s">
        <v>2</v>
      </c>
      <c r="E60" s="2">
        <v>7</v>
      </c>
      <c r="F60" s="2"/>
      <c r="G60" s="2">
        <v>403</v>
      </c>
      <c r="H60" s="2">
        <v>2</v>
      </c>
      <c r="I60" s="2">
        <v>97</v>
      </c>
      <c r="J60" s="2">
        <v>8</v>
      </c>
      <c r="K60" s="2">
        <v>510</v>
      </c>
      <c r="L60" s="5">
        <v>0.79</v>
      </c>
      <c r="M60" s="5">
        <v>4.0000000000000001E-3</v>
      </c>
      <c r="N60" s="5">
        <v>0.19</v>
      </c>
      <c r="O60" s="5">
        <v>1.6E-2</v>
      </c>
      <c r="P60" s="5">
        <v>0.01</v>
      </c>
      <c r="Q60" s="5">
        <v>2E-3</v>
      </c>
      <c r="R60" s="2"/>
      <c r="S60" s="2">
        <v>69</v>
      </c>
      <c r="T60" s="2">
        <v>4</v>
      </c>
      <c r="U60" s="2">
        <v>10</v>
      </c>
      <c r="V60" s="2"/>
      <c r="W60" s="2">
        <v>1951.5</v>
      </c>
      <c r="X60" s="2">
        <v>1958</v>
      </c>
      <c r="Y60" s="8">
        <v>61544.1</v>
      </c>
      <c r="Z60" s="8">
        <v>36500</v>
      </c>
      <c r="AA60" s="8">
        <v>49356.800000000003</v>
      </c>
      <c r="AB60" s="8">
        <v>39300</v>
      </c>
      <c r="AC60" s="5">
        <v>0.20200000000000001</v>
      </c>
      <c r="AD60" s="5">
        <v>0.13</v>
      </c>
      <c r="AE60" s="8">
        <v>8456.7000000000007</v>
      </c>
      <c r="AF60" s="8">
        <v>5147.2</v>
      </c>
      <c r="AH60" s="16">
        <f t="shared" si="0"/>
        <v>413</v>
      </c>
      <c r="AI60" s="19">
        <f t="shared" si="1"/>
        <v>0.81</v>
      </c>
    </row>
    <row r="61" spans="1:35" x14ac:dyDescent="0.25">
      <c r="A61" s="16">
        <v>540240</v>
      </c>
      <c r="B61" t="s">
        <v>128</v>
      </c>
      <c r="C61" t="s">
        <v>129</v>
      </c>
      <c r="D61" t="s">
        <v>32</v>
      </c>
      <c r="E61">
        <v>8</v>
      </c>
      <c r="F61" t="s">
        <v>104</v>
      </c>
      <c r="G61">
        <v>18</v>
      </c>
      <c r="H61">
        <v>0</v>
      </c>
      <c r="I61">
        <v>5</v>
      </c>
      <c r="J61">
        <v>0</v>
      </c>
      <c r="K61">
        <v>23</v>
      </c>
      <c r="L61" s="3">
        <v>0.78300000000000003</v>
      </c>
      <c r="M61" s="3">
        <v>0</v>
      </c>
      <c r="N61" s="3">
        <v>0.217</v>
      </c>
      <c r="O61" s="3">
        <v>0</v>
      </c>
      <c r="P61" s="3">
        <v>0</v>
      </c>
      <c r="Q61" s="3">
        <v>0</v>
      </c>
      <c r="S61">
        <v>0</v>
      </c>
      <c r="T61">
        <v>0</v>
      </c>
      <c r="U61">
        <v>0</v>
      </c>
      <c r="W61">
        <v>1939.8</v>
      </c>
      <c r="X61">
        <v>1948</v>
      </c>
      <c r="Y61" s="6">
        <v>27289.7</v>
      </c>
      <c r="Z61" s="6">
        <v>19500</v>
      </c>
      <c r="AA61" s="6">
        <v>27894.400000000001</v>
      </c>
      <c r="AB61" s="6">
        <v>22250</v>
      </c>
      <c r="AC61" s="3">
        <v>5.8999999999999997E-2</v>
      </c>
      <c r="AD61" s="3">
        <v>2.1999999999999999E-2</v>
      </c>
      <c r="AE61" s="6">
        <v>1086.2</v>
      </c>
      <c r="AF61" s="6">
        <v>549.70000000000005</v>
      </c>
      <c r="AH61" s="16">
        <f t="shared" si="0"/>
        <v>18</v>
      </c>
      <c r="AI61" s="19">
        <f t="shared" si="1"/>
        <v>0.78300000000000003</v>
      </c>
    </row>
    <row r="62" spans="1:35" x14ac:dyDescent="0.25">
      <c r="A62" s="16">
        <v>540039</v>
      </c>
      <c r="B62" t="s">
        <v>130</v>
      </c>
      <c r="C62" t="s">
        <v>129</v>
      </c>
      <c r="D62" t="s">
        <v>32</v>
      </c>
      <c r="E62">
        <v>8</v>
      </c>
      <c r="F62" t="s">
        <v>131</v>
      </c>
      <c r="G62">
        <v>14</v>
      </c>
      <c r="H62">
        <v>0</v>
      </c>
      <c r="I62">
        <v>8</v>
      </c>
      <c r="J62">
        <v>1</v>
      </c>
      <c r="K62">
        <v>23</v>
      </c>
      <c r="L62" s="3">
        <v>0.60899999999999999</v>
      </c>
      <c r="M62" s="3">
        <v>0</v>
      </c>
      <c r="N62" s="3">
        <v>0.34799999999999998</v>
      </c>
      <c r="O62" s="3">
        <v>4.2999999999999997E-2</v>
      </c>
      <c r="P62" s="3">
        <v>0</v>
      </c>
      <c r="Q62" s="3">
        <v>0</v>
      </c>
      <c r="S62">
        <v>5</v>
      </c>
      <c r="T62">
        <v>3</v>
      </c>
      <c r="U62">
        <v>1</v>
      </c>
      <c r="W62">
        <v>1983.6</v>
      </c>
      <c r="X62">
        <v>1987</v>
      </c>
      <c r="Y62" s="6">
        <v>736923</v>
      </c>
      <c r="Z62" s="6">
        <v>44300</v>
      </c>
      <c r="AA62" s="6">
        <v>39163.800000000003</v>
      </c>
      <c r="AB62" s="6">
        <v>26995</v>
      </c>
      <c r="AC62" s="3">
        <v>0.223</v>
      </c>
      <c r="AD62" s="3">
        <v>0.13300000000000001</v>
      </c>
      <c r="AE62" s="6">
        <v>97574.399999999994</v>
      </c>
      <c r="AF62" s="6">
        <v>8496.9</v>
      </c>
      <c r="AH62" s="16">
        <f t="shared" si="0"/>
        <v>15</v>
      </c>
      <c r="AI62" s="19">
        <f t="shared" si="1"/>
        <v>0.65200000000000002</v>
      </c>
    </row>
    <row r="63" spans="1:35" x14ac:dyDescent="0.25">
      <c r="A63" s="17">
        <v>540038</v>
      </c>
      <c r="B63" s="1" t="s">
        <v>132</v>
      </c>
      <c r="C63" s="1" t="s">
        <v>129</v>
      </c>
      <c r="D63" s="1" t="s">
        <v>39</v>
      </c>
      <c r="E63" s="1">
        <v>8</v>
      </c>
      <c r="F63" s="1" t="s">
        <v>133</v>
      </c>
      <c r="G63" s="1">
        <v>147</v>
      </c>
      <c r="H63" s="1">
        <v>1</v>
      </c>
      <c r="I63" s="1">
        <v>115</v>
      </c>
      <c r="J63" s="1">
        <v>9</v>
      </c>
      <c r="K63" s="1">
        <v>272</v>
      </c>
      <c r="L63" s="4">
        <v>0.54</v>
      </c>
      <c r="M63" s="4">
        <v>4.0000000000000001E-3</v>
      </c>
      <c r="N63" s="4">
        <v>0.42299999999999999</v>
      </c>
      <c r="O63" s="4">
        <v>3.3000000000000002E-2</v>
      </c>
      <c r="P63" s="4">
        <v>1.4999999999999999E-2</v>
      </c>
      <c r="Q63" s="4">
        <v>4.0000000000000001E-3</v>
      </c>
      <c r="R63" s="1"/>
      <c r="S63" s="1">
        <v>28</v>
      </c>
      <c r="T63" s="1">
        <v>7</v>
      </c>
      <c r="U63" s="1">
        <v>1</v>
      </c>
      <c r="V63" s="1"/>
      <c r="W63" s="1">
        <v>1967.1</v>
      </c>
      <c r="X63" s="1">
        <v>1984</v>
      </c>
      <c r="Y63" s="7">
        <v>68765.399999999994</v>
      </c>
      <c r="Z63" s="7">
        <v>47376</v>
      </c>
      <c r="AA63" s="7">
        <v>56781.3</v>
      </c>
      <c r="AB63" s="7">
        <v>44700</v>
      </c>
      <c r="AC63" s="4">
        <v>0.19800000000000001</v>
      </c>
      <c r="AD63" s="4">
        <v>0.15</v>
      </c>
      <c r="AE63" s="7">
        <v>10823.3</v>
      </c>
      <c r="AF63" s="7">
        <v>8722</v>
      </c>
      <c r="AH63" s="16">
        <f t="shared" si="0"/>
        <v>157</v>
      </c>
      <c r="AI63" s="19">
        <f t="shared" si="1"/>
        <v>0.57700000000000007</v>
      </c>
    </row>
    <row r="64" spans="1:35" x14ac:dyDescent="0.25">
      <c r="A64" s="15">
        <v>54023</v>
      </c>
      <c r="B64" s="2"/>
      <c r="C64" s="2" t="s">
        <v>134</v>
      </c>
      <c r="D64" s="2" t="s">
        <v>2</v>
      </c>
      <c r="E64" s="2">
        <v>8</v>
      </c>
      <c r="F64" s="2"/>
      <c r="G64" s="2">
        <v>179</v>
      </c>
      <c r="H64" s="2">
        <v>1</v>
      </c>
      <c r="I64" s="2">
        <v>128</v>
      </c>
      <c r="J64" s="2">
        <v>10</v>
      </c>
      <c r="K64" s="2">
        <v>318</v>
      </c>
      <c r="L64" s="5">
        <v>0.56299999999999994</v>
      </c>
      <c r="M64" s="5">
        <v>3.0000000000000001E-3</v>
      </c>
      <c r="N64" s="5">
        <v>0.40300000000000002</v>
      </c>
      <c r="O64" s="5">
        <v>3.1E-2</v>
      </c>
      <c r="P64" s="5">
        <v>1.2999999999999999E-2</v>
      </c>
      <c r="Q64" s="5">
        <v>3.0000000000000001E-3</v>
      </c>
      <c r="R64" s="2"/>
      <c r="S64" s="2">
        <v>33</v>
      </c>
      <c r="T64" s="2">
        <v>10</v>
      </c>
      <c r="U64" s="2">
        <v>2</v>
      </c>
      <c r="V64" s="2"/>
      <c r="W64" s="2">
        <v>1966.4</v>
      </c>
      <c r="X64" s="2">
        <v>1983</v>
      </c>
      <c r="Y64" s="8">
        <v>114091.4</v>
      </c>
      <c r="Z64" s="8">
        <v>44300</v>
      </c>
      <c r="AA64" s="8">
        <v>61514.7</v>
      </c>
      <c r="AB64" s="8">
        <v>49000</v>
      </c>
      <c r="AC64" s="5">
        <v>0.187</v>
      </c>
      <c r="AD64" s="5">
        <v>0.14000000000000001</v>
      </c>
      <c r="AE64" s="8">
        <v>22643</v>
      </c>
      <c r="AF64" s="8">
        <v>8167.5</v>
      </c>
      <c r="AH64" s="16">
        <f t="shared" si="0"/>
        <v>190</v>
      </c>
      <c r="AI64" s="19">
        <f t="shared" si="1"/>
        <v>0.59699999999999998</v>
      </c>
    </row>
    <row r="65" spans="1:35" x14ac:dyDescent="0.25">
      <c r="A65" s="16">
        <v>540041</v>
      </c>
      <c r="B65" t="s">
        <v>135</v>
      </c>
      <c r="C65" t="s">
        <v>136</v>
      </c>
      <c r="D65" t="s">
        <v>72</v>
      </c>
      <c r="E65">
        <v>4</v>
      </c>
      <c r="F65" t="s">
        <v>137</v>
      </c>
      <c r="G65">
        <v>124</v>
      </c>
      <c r="H65">
        <v>0</v>
      </c>
      <c r="I65">
        <v>20</v>
      </c>
      <c r="J65">
        <v>0</v>
      </c>
      <c r="K65">
        <v>144</v>
      </c>
      <c r="L65" s="3">
        <v>0.86099999999999999</v>
      </c>
      <c r="M65" s="3">
        <v>0</v>
      </c>
      <c r="N65" s="3">
        <v>0.13900000000000001</v>
      </c>
      <c r="O65" s="3">
        <v>0</v>
      </c>
      <c r="P65" s="3">
        <v>0</v>
      </c>
      <c r="Q65" s="3">
        <v>0</v>
      </c>
      <c r="S65">
        <v>35</v>
      </c>
      <c r="T65">
        <v>2</v>
      </c>
      <c r="U65">
        <v>1</v>
      </c>
      <c r="W65">
        <v>1950.9</v>
      </c>
      <c r="X65">
        <v>1950</v>
      </c>
      <c r="Y65" s="6">
        <v>85023.8</v>
      </c>
      <c r="Z65" s="6">
        <v>53750</v>
      </c>
      <c r="AA65" s="6">
        <v>59367</v>
      </c>
      <c r="AB65" s="6">
        <v>53750</v>
      </c>
      <c r="AC65" s="3">
        <v>0.16900000000000001</v>
      </c>
      <c r="AD65" s="3">
        <v>0.154</v>
      </c>
      <c r="AE65" s="6">
        <v>11941.4</v>
      </c>
      <c r="AF65" s="6">
        <v>7622.5</v>
      </c>
      <c r="AH65" s="16">
        <f t="shared" si="0"/>
        <v>124</v>
      </c>
      <c r="AI65" s="19">
        <f t="shared" si="1"/>
        <v>0.86099999999999999</v>
      </c>
    </row>
    <row r="66" spans="1:35" x14ac:dyDescent="0.25">
      <c r="A66" s="16">
        <v>540043</v>
      </c>
      <c r="B66" t="s">
        <v>138</v>
      </c>
      <c r="C66" t="s">
        <v>136</v>
      </c>
      <c r="D66" t="s">
        <v>32</v>
      </c>
      <c r="E66">
        <v>4</v>
      </c>
      <c r="F66" t="s">
        <v>139</v>
      </c>
      <c r="G66">
        <v>41</v>
      </c>
      <c r="H66">
        <v>0</v>
      </c>
      <c r="I66">
        <v>6</v>
      </c>
      <c r="J66">
        <v>0</v>
      </c>
      <c r="K66">
        <v>47</v>
      </c>
      <c r="L66" s="3">
        <v>0.872</v>
      </c>
      <c r="M66" s="3">
        <v>0</v>
      </c>
      <c r="N66" s="3">
        <v>0.128</v>
      </c>
      <c r="O66" s="3">
        <v>0</v>
      </c>
      <c r="P66" s="3">
        <v>0</v>
      </c>
      <c r="Q66" s="3">
        <v>0</v>
      </c>
      <c r="S66">
        <v>5</v>
      </c>
      <c r="T66">
        <v>2</v>
      </c>
      <c r="U66">
        <v>3</v>
      </c>
      <c r="W66">
        <v>1925.2</v>
      </c>
      <c r="X66">
        <v>1906</v>
      </c>
      <c r="Y66" s="6">
        <v>605179.80000000005</v>
      </c>
      <c r="Z66" s="6">
        <v>45852</v>
      </c>
      <c r="AA66" s="6">
        <v>43287.5</v>
      </c>
      <c r="AB66" s="6">
        <v>42950</v>
      </c>
      <c r="AC66" s="3">
        <v>0.10100000000000001</v>
      </c>
      <c r="AD66" s="3">
        <v>9.1999999999999998E-2</v>
      </c>
      <c r="AE66" s="6">
        <v>176163.5</v>
      </c>
      <c r="AF66" s="6">
        <v>2748.7</v>
      </c>
      <c r="AH66" s="16">
        <f t="shared" si="0"/>
        <v>41</v>
      </c>
      <c r="AI66" s="19">
        <f t="shared" si="1"/>
        <v>0.872</v>
      </c>
    </row>
    <row r="67" spans="1:35" x14ac:dyDescent="0.25">
      <c r="A67" s="16">
        <v>540044</v>
      </c>
      <c r="B67" t="s">
        <v>140</v>
      </c>
      <c r="C67" t="s">
        <v>136</v>
      </c>
      <c r="D67" t="s">
        <v>32</v>
      </c>
      <c r="E67">
        <v>4</v>
      </c>
      <c r="F67" t="s">
        <v>141</v>
      </c>
      <c r="G67">
        <v>38</v>
      </c>
      <c r="H67">
        <v>7</v>
      </c>
      <c r="I67">
        <v>7</v>
      </c>
      <c r="J67">
        <v>4</v>
      </c>
      <c r="K67">
        <v>56</v>
      </c>
      <c r="L67" s="3">
        <v>0.67900000000000005</v>
      </c>
      <c r="M67" s="3">
        <v>0.125</v>
      </c>
      <c r="N67" s="3">
        <v>0.125</v>
      </c>
      <c r="O67" s="3">
        <v>7.0999999999999994E-2</v>
      </c>
      <c r="P67" s="3">
        <v>0</v>
      </c>
      <c r="Q67" s="3">
        <v>1.7999999999999999E-2</v>
      </c>
      <c r="S67">
        <v>3</v>
      </c>
      <c r="T67">
        <v>2</v>
      </c>
      <c r="U67">
        <v>1</v>
      </c>
      <c r="W67">
        <v>1970.6</v>
      </c>
      <c r="X67">
        <v>1971</v>
      </c>
      <c r="Y67" s="6">
        <v>53360.2</v>
      </c>
      <c r="Z67" s="6">
        <v>41190</v>
      </c>
      <c r="AA67" s="6">
        <v>41749.800000000003</v>
      </c>
      <c r="AB67" s="6">
        <v>38000</v>
      </c>
      <c r="AC67" s="3">
        <v>0.126</v>
      </c>
      <c r="AD67" s="3">
        <v>0.08</v>
      </c>
      <c r="AE67" s="6">
        <v>5741.9</v>
      </c>
      <c r="AF67" s="6">
        <v>3218.2</v>
      </c>
      <c r="AH67" s="16">
        <f t="shared" ref="AH67:AH130" si="2">G67+H67+J67</f>
        <v>49</v>
      </c>
      <c r="AI67" s="19">
        <f t="shared" ref="AI67:AI130" si="3">L67+M67+O67</f>
        <v>0.875</v>
      </c>
    </row>
    <row r="68" spans="1:35" x14ac:dyDescent="0.25">
      <c r="A68" s="16">
        <v>540045</v>
      </c>
      <c r="B68" t="s">
        <v>142</v>
      </c>
      <c r="C68" t="s">
        <v>136</v>
      </c>
      <c r="D68" t="s">
        <v>32</v>
      </c>
      <c r="E68">
        <v>4</v>
      </c>
      <c r="F68" t="s">
        <v>143</v>
      </c>
      <c r="G68">
        <v>261</v>
      </c>
      <c r="H68">
        <v>11</v>
      </c>
      <c r="I68">
        <v>28</v>
      </c>
      <c r="J68">
        <v>2</v>
      </c>
      <c r="K68">
        <v>302</v>
      </c>
      <c r="L68" s="3">
        <v>0.86399999999999999</v>
      </c>
      <c r="M68" s="3">
        <v>3.5999999999999997E-2</v>
      </c>
      <c r="N68" s="3">
        <v>9.2999999999999999E-2</v>
      </c>
      <c r="O68" s="3">
        <v>7.0000000000000001E-3</v>
      </c>
      <c r="P68" s="3">
        <v>0</v>
      </c>
      <c r="Q68" s="3">
        <v>0</v>
      </c>
      <c r="S68">
        <v>43</v>
      </c>
      <c r="T68">
        <v>1</v>
      </c>
      <c r="U68">
        <v>0</v>
      </c>
      <c r="W68">
        <v>1947</v>
      </c>
      <c r="X68">
        <v>1942</v>
      </c>
      <c r="Y68" s="6">
        <v>79655</v>
      </c>
      <c r="Z68" s="6">
        <v>53950</v>
      </c>
      <c r="AA68" s="6">
        <v>60722.8</v>
      </c>
      <c r="AB68" s="6">
        <v>53300</v>
      </c>
      <c r="AC68" s="3">
        <v>9.1999999999999998E-2</v>
      </c>
      <c r="AD68" s="3">
        <v>7.0000000000000007E-2</v>
      </c>
      <c r="AE68" s="6">
        <v>6916.6</v>
      </c>
      <c r="AF68" s="6">
        <v>3232</v>
      </c>
      <c r="AH68" s="16">
        <f t="shared" si="2"/>
        <v>274</v>
      </c>
      <c r="AI68" s="19">
        <f t="shared" si="3"/>
        <v>0.90700000000000003</v>
      </c>
    </row>
    <row r="69" spans="1:35" x14ac:dyDescent="0.25">
      <c r="A69" s="16">
        <v>540228</v>
      </c>
      <c r="B69" t="s">
        <v>144</v>
      </c>
      <c r="C69" t="s">
        <v>136</v>
      </c>
      <c r="D69" t="s">
        <v>32</v>
      </c>
      <c r="E69">
        <v>4</v>
      </c>
      <c r="F69" t="s">
        <v>145</v>
      </c>
      <c r="G69">
        <v>257</v>
      </c>
      <c r="H69">
        <v>73</v>
      </c>
      <c r="I69">
        <v>4</v>
      </c>
      <c r="J69">
        <v>2</v>
      </c>
      <c r="K69">
        <v>336</v>
      </c>
      <c r="L69" s="3">
        <v>0.76500000000000001</v>
      </c>
      <c r="M69" s="3">
        <v>0.217</v>
      </c>
      <c r="N69" s="3">
        <v>1.2E-2</v>
      </c>
      <c r="O69" s="3">
        <v>6.0000000000000001E-3</v>
      </c>
      <c r="P69" s="3">
        <v>0</v>
      </c>
      <c r="Q69" s="3">
        <v>3.0000000000000001E-3</v>
      </c>
      <c r="S69">
        <v>32</v>
      </c>
      <c r="T69">
        <v>1</v>
      </c>
      <c r="U69">
        <v>4</v>
      </c>
      <c r="W69">
        <v>1960.5</v>
      </c>
      <c r="X69">
        <v>1950</v>
      </c>
      <c r="Y69" s="6">
        <v>49167</v>
      </c>
      <c r="Z69" s="6">
        <v>38500</v>
      </c>
      <c r="AA69" s="6">
        <v>38160.400000000001</v>
      </c>
      <c r="AB69" s="6">
        <v>38400</v>
      </c>
      <c r="AC69" s="3">
        <v>0.11899999999999999</v>
      </c>
      <c r="AD69" s="3">
        <v>7.5999999999999998E-2</v>
      </c>
      <c r="AE69" s="6">
        <v>4151</v>
      </c>
      <c r="AF69" s="6">
        <v>1672.7</v>
      </c>
      <c r="AH69" s="16">
        <f t="shared" si="2"/>
        <v>332</v>
      </c>
      <c r="AI69" s="19">
        <f t="shared" si="3"/>
        <v>0.98799999999999999</v>
      </c>
    </row>
    <row r="70" spans="1:35" x14ac:dyDescent="0.25">
      <c r="A70" s="16">
        <v>540243</v>
      </c>
      <c r="B70" t="s">
        <v>146</v>
      </c>
      <c r="C70" t="s">
        <v>136</v>
      </c>
      <c r="D70" t="s">
        <v>32</v>
      </c>
      <c r="E70">
        <v>4</v>
      </c>
      <c r="F70" t="s">
        <v>147</v>
      </c>
      <c r="G70">
        <v>0</v>
      </c>
      <c r="H70">
        <v>0</v>
      </c>
      <c r="I70">
        <v>3</v>
      </c>
      <c r="J70">
        <v>0</v>
      </c>
      <c r="K70">
        <v>3</v>
      </c>
      <c r="L70" s="3">
        <v>0</v>
      </c>
      <c r="M70" s="3">
        <v>0</v>
      </c>
      <c r="N70" s="3">
        <v>1</v>
      </c>
      <c r="O70" s="3">
        <v>0</v>
      </c>
      <c r="P70" s="3">
        <v>0</v>
      </c>
      <c r="Q70" s="3">
        <v>0</v>
      </c>
      <c r="S70">
        <v>3</v>
      </c>
      <c r="T70">
        <v>3</v>
      </c>
      <c r="U70">
        <v>0</v>
      </c>
      <c r="W70">
        <v>1997.7</v>
      </c>
      <c r="X70">
        <v>1995</v>
      </c>
      <c r="Y70" s="6">
        <v>54303.3</v>
      </c>
      <c r="Z70" s="6">
        <v>45400</v>
      </c>
      <c r="AA70" s="6">
        <v>54303.3</v>
      </c>
      <c r="AB70" s="6">
        <v>45400</v>
      </c>
      <c r="AC70" s="3">
        <v>0.63300000000000001</v>
      </c>
      <c r="AD70" s="3">
        <v>0.58299999999999996</v>
      </c>
      <c r="AE70" s="6">
        <v>32319</v>
      </c>
      <c r="AF70" s="6">
        <v>24606.799999999999</v>
      </c>
      <c r="AH70" s="16">
        <f t="shared" si="2"/>
        <v>0</v>
      </c>
      <c r="AI70" s="19">
        <f t="shared" si="3"/>
        <v>0</v>
      </c>
    </row>
    <row r="71" spans="1:35" x14ac:dyDescent="0.25">
      <c r="A71" s="16">
        <v>540244</v>
      </c>
      <c r="B71" t="s">
        <v>148</v>
      </c>
      <c r="C71" t="s">
        <v>136</v>
      </c>
      <c r="D71" t="s">
        <v>32</v>
      </c>
      <c r="E71">
        <v>4</v>
      </c>
      <c r="F71" t="s">
        <v>149</v>
      </c>
      <c r="G71" t="s">
        <v>47</v>
      </c>
      <c r="H71" t="s">
        <v>47</v>
      </c>
      <c r="I71" t="s">
        <v>47</v>
      </c>
      <c r="J71" t="s">
        <v>47</v>
      </c>
      <c r="K71" t="s">
        <v>47</v>
      </c>
      <c r="L71" s="3" t="s">
        <v>47</v>
      </c>
      <c r="M71" s="3" t="s">
        <v>47</v>
      </c>
      <c r="N71" s="3" t="s">
        <v>47</v>
      </c>
      <c r="O71" s="3" t="s">
        <v>47</v>
      </c>
      <c r="P71" s="3" t="s">
        <v>47</v>
      </c>
      <c r="Q71" s="3" t="s">
        <v>47</v>
      </c>
      <c r="S71" t="s">
        <v>47</v>
      </c>
      <c r="T71" t="s">
        <v>47</v>
      </c>
      <c r="U71" t="s">
        <v>47</v>
      </c>
      <c r="W71" t="s">
        <v>47</v>
      </c>
      <c r="X71" t="s">
        <v>47</v>
      </c>
      <c r="Y71" s="6" t="s">
        <v>47</v>
      </c>
      <c r="Z71" s="6" t="s">
        <v>47</v>
      </c>
      <c r="AA71" s="6" t="s">
        <v>47</v>
      </c>
      <c r="AB71" s="6" t="s">
        <v>47</v>
      </c>
      <c r="AC71" s="3" t="s">
        <v>47</v>
      </c>
      <c r="AD71" s="3" t="s">
        <v>47</v>
      </c>
      <c r="AE71" s="6" t="s">
        <v>47</v>
      </c>
      <c r="AF71" s="6" t="s">
        <v>47</v>
      </c>
      <c r="AH71" s="16" t="e">
        <f t="shared" si="2"/>
        <v>#VALUE!</v>
      </c>
      <c r="AI71" s="19" t="e">
        <f t="shared" si="3"/>
        <v>#VALUE!</v>
      </c>
    </row>
    <row r="72" spans="1:35" x14ac:dyDescent="0.25">
      <c r="A72" s="16">
        <v>540281</v>
      </c>
      <c r="B72" t="s">
        <v>150</v>
      </c>
      <c r="C72" t="s">
        <v>136</v>
      </c>
      <c r="D72" t="s">
        <v>32</v>
      </c>
      <c r="E72">
        <v>4</v>
      </c>
      <c r="F72" t="s">
        <v>151</v>
      </c>
      <c r="G72" t="s">
        <v>47</v>
      </c>
      <c r="H72" t="s">
        <v>47</v>
      </c>
      <c r="I72" t="s">
        <v>47</v>
      </c>
      <c r="J72" t="s">
        <v>47</v>
      </c>
      <c r="K72" t="s">
        <v>47</v>
      </c>
      <c r="L72" s="3" t="s">
        <v>47</v>
      </c>
      <c r="M72" s="3" t="s">
        <v>47</v>
      </c>
      <c r="N72" s="3" t="s">
        <v>47</v>
      </c>
      <c r="O72" s="3" t="s">
        <v>47</v>
      </c>
      <c r="P72" s="3" t="s">
        <v>47</v>
      </c>
      <c r="Q72" s="3" t="s">
        <v>47</v>
      </c>
      <c r="S72" t="s">
        <v>47</v>
      </c>
      <c r="T72" t="s">
        <v>47</v>
      </c>
      <c r="U72" t="s">
        <v>47</v>
      </c>
      <c r="W72" t="s">
        <v>47</v>
      </c>
      <c r="X72" t="s">
        <v>47</v>
      </c>
      <c r="Y72" s="6" t="s">
        <v>47</v>
      </c>
      <c r="Z72" s="6" t="s">
        <v>47</v>
      </c>
      <c r="AA72" s="6" t="s">
        <v>47</v>
      </c>
      <c r="AB72" s="6" t="s">
        <v>47</v>
      </c>
      <c r="AC72" s="3" t="s">
        <v>47</v>
      </c>
      <c r="AD72" s="3" t="s">
        <v>47</v>
      </c>
      <c r="AE72" s="6" t="s">
        <v>47</v>
      </c>
      <c r="AF72" s="6" t="s">
        <v>47</v>
      </c>
      <c r="AH72" s="16" t="e">
        <f t="shared" si="2"/>
        <v>#VALUE!</v>
      </c>
      <c r="AI72" s="19" t="e">
        <f t="shared" si="3"/>
        <v>#VALUE!</v>
      </c>
    </row>
    <row r="73" spans="1:35" x14ac:dyDescent="0.25">
      <c r="A73" s="17">
        <v>540040</v>
      </c>
      <c r="B73" s="1" t="s">
        <v>152</v>
      </c>
      <c r="C73" s="1" t="s">
        <v>136</v>
      </c>
      <c r="D73" s="1" t="s">
        <v>39</v>
      </c>
      <c r="E73" s="1">
        <v>4</v>
      </c>
      <c r="F73" s="1" t="s">
        <v>153</v>
      </c>
      <c r="G73" s="1">
        <v>596</v>
      </c>
      <c r="H73" s="1">
        <v>115</v>
      </c>
      <c r="I73" s="1">
        <v>280</v>
      </c>
      <c r="J73" s="1">
        <v>9</v>
      </c>
      <c r="K73" s="1">
        <v>1000</v>
      </c>
      <c r="L73" s="4">
        <v>0.59599999999999997</v>
      </c>
      <c r="M73" s="4">
        <v>0.115</v>
      </c>
      <c r="N73" s="4">
        <v>0.28000000000000003</v>
      </c>
      <c r="O73" s="4">
        <v>8.9999999999999993E-3</v>
      </c>
      <c r="P73" s="4">
        <v>0</v>
      </c>
      <c r="Q73" s="4">
        <v>5.0000000000000001E-3</v>
      </c>
      <c r="R73" s="1"/>
      <c r="S73" s="1">
        <v>243</v>
      </c>
      <c r="T73" s="1">
        <v>89</v>
      </c>
      <c r="U73" s="1">
        <v>26</v>
      </c>
      <c r="V73" s="1"/>
      <c r="W73" s="1">
        <v>1972.4</v>
      </c>
      <c r="X73" s="1">
        <v>1978</v>
      </c>
      <c r="Y73" s="7">
        <v>75055.8</v>
      </c>
      <c r="Z73" s="7">
        <v>37125</v>
      </c>
      <c r="AA73" s="7">
        <v>74513.399999999994</v>
      </c>
      <c r="AB73" s="7">
        <v>37200</v>
      </c>
      <c r="AC73" s="4">
        <v>0.251</v>
      </c>
      <c r="AD73" s="4">
        <v>0.19</v>
      </c>
      <c r="AE73" s="7">
        <v>12611.9</v>
      </c>
      <c r="AF73" s="7">
        <v>6098</v>
      </c>
      <c r="AH73" s="16">
        <f t="shared" si="2"/>
        <v>720</v>
      </c>
      <c r="AI73" s="19">
        <f t="shared" si="3"/>
        <v>0.72</v>
      </c>
    </row>
    <row r="74" spans="1:35" x14ac:dyDescent="0.25">
      <c r="A74" s="15">
        <v>54025</v>
      </c>
      <c r="B74" s="2"/>
      <c r="C74" s="2" t="s">
        <v>154</v>
      </c>
      <c r="D74" s="2" t="s">
        <v>2</v>
      </c>
      <c r="E74" s="2">
        <v>4</v>
      </c>
      <c r="F74" s="2"/>
      <c r="G74" s="2">
        <v>1317</v>
      </c>
      <c r="H74" s="2">
        <v>206</v>
      </c>
      <c r="I74" s="2">
        <v>348</v>
      </c>
      <c r="J74" s="2">
        <v>17</v>
      </c>
      <c r="K74" s="2">
        <v>1888</v>
      </c>
      <c r="L74" s="5">
        <v>0.69799999999999995</v>
      </c>
      <c r="M74" s="5">
        <v>0.109</v>
      </c>
      <c r="N74" s="5">
        <v>0.184</v>
      </c>
      <c r="O74" s="5">
        <v>8.9999999999999993E-3</v>
      </c>
      <c r="P74" s="5">
        <v>0</v>
      </c>
      <c r="Q74" s="5">
        <v>4.0000000000000001E-3</v>
      </c>
      <c r="R74" s="2"/>
      <c r="S74" s="2">
        <v>364</v>
      </c>
      <c r="T74" s="2">
        <v>100</v>
      </c>
      <c r="U74" s="2">
        <v>35</v>
      </c>
      <c r="V74" s="2"/>
      <c r="W74" s="2">
        <v>1963.1</v>
      </c>
      <c r="X74" s="2">
        <v>1963</v>
      </c>
      <c r="Y74" s="8">
        <v>84689.2</v>
      </c>
      <c r="Z74" s="8">
        <v>42500</v>
      </c>
      <c r="AA74" s="8">
        <v>71816.100000000006</v>
      </c>
      <c r="AB74" s="8">
        <v>46500</v>
      </c>
      <c r="AC74" s="5">
        <v>0.186</v>
      </c>
      <c r="AD74" s="5">
        <v>0.121</v>
      </c>
      <c r="AE74" s="8">
        <v>14190.9</v>
      </c>
      <c r="AF74" s="8">
        <v>4237.8999999999996</v>
      </c>
      <c r="AH74" s="16">
        <f t="shared" si="2"/>
        <v>1540</v>
      </c>
      <c r="AI74" s="19">
        <f t="shared" si="3"/>
        <v>0.81599999999999995</v>
      </c>
    </row>
    <row r="75" spans="1:35" x14ac:dyDescent="0.25">
      <c r="A75" s="16">
        <v>540046</v>
      </c>
      <c r="B75" t="s">
        <v>155</v>
      </c>
      <c r="C75" t="s">
        <v>156</v>
      </c>
      <c r="D75" t="s">
        <v>32</v>
      </c>
      <c r="E75">
        <v>8</v>
      </c>
      <c r="F75" t="s">
        <v>157</v>
      </c>
      <c r="G75">
        <v>29</v>
      </c>
      <c r="H75">
        <v>0</v>
      </c>
      <c r="I75">
        <v>9</v>
      </c>
      <c r="J75">
        <v>0</v>
      </c>
      <c r="K75">
        <v>38</v>
      </c>
      <c r="L75" s="3">
        <v>0.76300000000000001</v>
      </c>
      <c r="M75" s="3">
        <v>0</v>
      </c>
      <c r="N75" s="3">
        <v>0.23699999999999999</v>
      </c>
      <c r="O75" s="3">
        <v>0</v>
      </c>
      <c r="P75" s="3">
        <v>0</v>
      </c>
      <c r="Q75" s="3">
        <v>0</v>
      </c>
      <c r="S75">
        <v>9</v>
      </c>
      <c r="T75">
        <v>1</v>
      </c>
      <c r="U75">
        <v>0</v>
      </c>
      <c r="W75">
        <v>1926.9</v>
      </c>
      <c r="X75">
        <v>1920</v>
      </c>
      <c r="Y75" s="6">
        <v>110581.6</v>
      </c>
      <c r="Z75" s="6">
        <v>69450</v>
      </c>
      <c r="AA75" s="6">
        <v>90891.3</v>
      </c>
      <c r="AB75" s="6">
        <v>68400</v>
      </c>
      <c r="AC75" s="3">
        <v>0.20399999999999999</v>
      </c>
      <c r="AD75" s="3">
        <v>0.19</v>
      </c>
      <c r="AE75" s="6">
        <v>12357.4</v>
      </c>
      <c r="AF75" s="6">
        <v>9596.2000000000007</v>
      </c>
      <c r="AH75" s="16">
        <f t="shared" si="2"/>
        <v>29</v>
      </c>
      <c r="AI75" s="19">
        <f t="shared" si="3"/>
        <v>0.76300000000000001</v>
      </c>
    </row>
    <row r="76" spans="1:35" x14ac:dyDescent="0.25">
      <c r="A76" s="16">
        <v>540276</v>
      </c>
      <c r="B76" t="s">
        <v>158</v>
      </c>
      <c r="C76" t="s">
        <v>156</v>
      </c>
      <c r="D76" t="s">
        <v>32</v>
      </c>
      <c r="E76">
        <v>8</v>
      </c>
      <c r="F76" t="s">
        <v>159</v>
      </c>
      <c r="G76">
        <v>5</v>
      </c>
      <c r="H76">
        <v>0</v>
      </c>
      <c r="I76">
        <v>2</v>
      </c>
      <c r="J76">
        <v>0</v>
      </c>
      <c r="K76">
        <v>7</v>
      </c>
      <c r="L76" s="3">
        <v>0.71399999999999997</v>
      </c>
      <c r="M76" s="3">
        <v>0</v>
      </c>
      <c r="N76" s="3">
        <v>0.28599999999999998</v>
      </c>
      <c r="O76" s="3">
        <v>0</v>
      </c>
      <c r="P76" s="3">
        <v>0</v>
      </c>
      <c r="Q76" s="3">
        <v>0</v>
      </c>
      <c r="S76">
        <v>0</v>
      </c>
      <c r="T76">
        <v>0</v>
      </c>
      <c r="U76">
        <v>0</v>
      </c>
      <c r="W76">
        <v>1970</v>
      </c>
      <c r="X76">
        <v>1970</v>
      </c>
      <c r="Y76" s="6">
        <v>244000</v>
      </c>
      <c r="Z76" s="6">
        <v>121900</v>
      </c>
      <c r="AA76" s="6">
        <v>56600</v>
      </c>
      <c r="AB76" s="6">
        <v>56600</v>
      </c>
      <c r="AC76" s="3">
        <v>1E-3</v>
      </c>
      <c r="AD76" s="3">
        <v>1E-3</v>
      </c>
      <c r="AE76" s="6">
        <v>67.099999999999994</v>
      </c>
      <c r="AF76" s="6">
        <v>67.099999999999994</v>
      </c>
      <c r="AH76" s="16">
        <f t="shared" si="2"/>
        <v>5</v>
      </c>
      <c r="AI76" s="19">
        <f t="shared" si="3"/>
        <v>0.71399999999999997</v>
      </c>
    </row>
    <row r="77" spans="1:35" x14ac:dyDescent="0.25">
      <c r="A77" s="17">
        <v>540226</v>
      </c>
      <c r="B77" s="1" t="s">
        <v>160</v>
      </c>
      <c r="C77" s="1" t="s">
        <v>156</v>
      </c>
      <c r="D77" s="1" t="s">
        <v>39</v>
      </c>
      <c r="E77" s="1">
        <v>8</v>
      </c>
      <c r="F77" s="1" t="s">
        <v>133</v>
      </c>
      <c r="G77" s="1">
        <v>733</v>
      </c>
      <c r="H77" s="1">
        <v>15</v>
      </c>
      <c r="I77" s="1">
        <v>294</v>
      </c>
      <c r="J77" s="1">
        <v>69</v>
      </c>
      <c r="K77" s="1">
        <v>1111</v>
      </c>
      <c r="L77" s="4">
        <v>0.66</v>
      </c>
      <c r="M77" s="4">
        <v>1.4E-2</v>
      </c>
      <c r="N77" s="4">
        <v>0.26500000000000001</v>
      </c>
      <c r="O77" s="4">
        <v>6.2E-2</v>
      </c>
      <c r="P77" s="4">
        <v>1.7999999999999999E-2</v>
      </c>
      <c r="Q77" s="4">
        <v>1E-3</v>
      </c>
      <c r="R77" s="1"/>
      <c r="S77" s="1">
        <v>383</v>
      </c>
      <c r="T77" s="1">
        <v>78</v>
      </c>
      <c r="U77" s="1">
        <v>106</v>
      </c>
      <c r="V77" s="1"/>
      <c r="W77" s="1">
        <v>1958.8</v>
      </c>
      <c r="X77" s="1">
        <v>1971</v>
      </c>
      <c r="Y77" s="7">
        <v>64790.400000000001</v>
      </c>
      <c r="Z77" s="7">
        <v>43300</v>
      </c>
      <c r="AA77" s="7">
        <v>56031.6</v>
      </c>
      <c r="AB77" s="7">
        <v>42300</v>
      </c>
      <c r="AC77" s="4">
        <v>0.442</v>
      </c>
      <c r="AD77" s="4">
        <v>0.46300000000000002</v>
      </c>
      <c r="AE77" s="7">
        <v>18451.5</v>
      </c>
      <c r="AF77" s="7">
        <v>14134.9</v>
      </c>
      <c r="AH77" s="16">
        <f t="shared" si="2"/>
        <v>817</v>
      </c>
      <c r="AI77" s="19">
        <f t="shared" si="3"/>
        <v>0.73599999999999999</v>
      </c>
    </row>
    <row r="78" spans="1:35" x14ac:dyDescent="0.25">
      <c r="A78" s="15">
        <v>54027</v>
      </c>
      <c r="B78" s="2"/>
      <c r="C78" s="2" t="s">
        <v>161</v>
      </c>
      <c r="D78" s="2" t="s">
        <v>2</v>
      </c>
      <c r="E78" s="2">
        <v>8</v>
      </c>
      <c r="F78" s="2"/>
      <c r="G78" s="2">
        <v>767</v>
      </c>
      <c r="H78" s="2">
        <v>15</v>
      </c>
      <c r="I78" s="2">
        <v>305</v>
      </c>
      <c r="J78" s="2">
        <v>69</v>
      </c>
      <c r="K78" s="2">
        <v>1156</v>
      </c>
      <c r="L78" s="5">
        <v>0.66300000000000003</v>
      </c>
      <c r="M78" s="5">
        <v>1.2999999999999999E-2</v>
      </c>
      <c r="N78" s="5">
        <v>0.26400000000000001</v>
      </c>
      <c r="O78" s="5">
        <v>0.06</v>
      </c>
      <c r="P78" s="5">
        <v>1.7000000000000001E-2</v>
      </c>
      <c r="Q78" s="5">
        <v>1E-3</v>
      </c>
      <c r="R78" s="2"/>
      <c r="S78" s="2">
        <v>392</v>
      </c>
      <c r="T78" s="2">
        <v>79</v>
      </c>
      <c r="U78" s="2">
        <v>106</v>
      </c>
      <c r="V78" s="2"/>
      <c r="W78" s="2">
        <v>1957.6</v>
      </c>
      <c r="X78" s="2">
        <v>1970</v>
      </c>
      <c r="Y78" s="8">
        <v>67380.800000000003</v>
      </c>
      <c r="Z78" s="8">
        <v>44450</v>
      </c>
      <c r="AA78" s="8">
        <v>65561.399999999994</v>
      </c>
      <c r="AB78" s="8">
        <v>52622</v>
      </c>
      <c r="AC78" s="5">
        <v>0.434</v>
      </c>
      <c r="AD78" s="5">
        <v>0.45600000000000002</v>
      </c>
      <c r="AE78" s="8">
        <v>18225.599999999999</v>
      </c>
      <c r="AF78" s="8">
        <v>13932.8</v>
      </c>
      <c r="AH78" s="16">
        <f t="shared" si="2"/>
        <v>851</v>
      </c>
      <c r="AI78" s="19">
        <f t="shared" si="3"/>
        <v>0.73599999999999999</v>
      </c>
    </row>
    <row r="79" spans="1:35" x14ac:dyDescent="0.25">
      <c r="A79" s="16">
        <v>540014</v>
      </c>
      <c r="B79" t="s">
        <v>71</v>
      </c>
      <c r="C79" t="s">
        <v>163</v>
      </c>
      <c r="D79" t="s">
        <v>72</v>
      </c>
      <c r="E79">
        <v>11</v>
      </c>
      <c r="F79" t="s">
        <v>68</v>
      </c>
      <c r="G79">
        <v>128</v>
      </c>
      <c r="H79">
        <v>0</v>
      </c>
      <c r="I79">
        <v>3</v>
      </c>
      <c r="J79">
        <v>0</v>
      </c>
      <c r="K79">
        <v>131</v>
      </c>
      <c r="L79" s="3">
        <v>0.97699999999999998</v>
      </c>
      <c r="M79" s="3">
        <v>0</v>
      </c>
      <c r="N79" s="3">
        <v>2.3E-2</v>
      </c>
      <c r="O79" s="3">
        <v>0</v>
      </c>
      <c r="P79" s="3">
        <v>0</v>
      </c>
      <c r="Q79" s="3">
        <v>0</v>
      </c>
      <c r="S79">
        <v>45</v>
      </c>
      <c r="T79">
        <v>1</v>
      </c>
      <c r="U79">
        <v>1</v>
      </c>
      <c r="W79">
        <v>1960.3</v>
      </c>
      <c r="X79">
        <v>1964</v>
      </c>
      <c r="Y79" s="6">
        <v>229949.6</v>
      </c>
      <c r="Z79" s="6">
        <v>91800</v>
      </c>
      <c r="AA79" s="6">
        <v>94094.1</v>
      </c>
      <c r="AB79" s="6">
        <v>89000</v>
      </c>
      <c r="AC79" s="3">
        <v>0.17</v>
      </c>
      <c r="AD79" s="3">
        <v>0.161</v>
      </c>
      <c r="AE79" s="6">
        <v>37543.599999999999</v>
      </c>
      <c r="AF79" s="6">
        <v>13090</v>
      </c>
      <c r="AH79" s="16">
        <f t="shared" si="2"/>
        <v>128</v>
      </c>
      <c r="AI79" s="19">
        <f t="shared" si="3"/>
        <v>0.97699999999999998</v>
      </c>
    </row>
    <row r="80" spans="1:35" x14ac:dyDescent="0.25">
      <c r="A80" s="16">
        <v>540048</v>
      </c>
      <c r="B80" t="s">
        <v>162</v>
      </c>
      <c r="C80" t="s">
        <v>163</v>
      </c>
      <c r="D80" t="s">
        <v>32</v>
      </c>
      <c r="E80">
        <v>11</v>
      </c>
      <c r="F80" t="s">
        <v>164</v>
      </c>
      <c r="G80">
        <v>13</v>
      </c>
      <c r="H80">
        <v>0</v>
      </c>
      <c r="I80">
        <v>1</v>
      </c>
      <c r="J80">
        <v>1</v>
      </c>
      <c r="K80">
        <v>15</v>
      </c>
      <c r="L80" s="3">
        <v>0.86699999999999999</v>
      </c>
      <c r="M80" s="3">
        <v>0</v>
      </c>
      <c r="N80" s="3">
        <v>6.7000000000000004E-2</v>
      </c>
      <c r="O80" s="3">
        <v>6.7000000000000004E-2</v>
      </c>
      <c r="P80" s="3">
        <v>0</v>
      </c>
      <c r="Q80" s="3">
        <v>0</v>
      </c>
      <c r="S80">
        <v>1</v>
      </c>
      <c r="T80">
        <v>0</v>
      </c>
      <c r="U80">
        <v>0</v>
      </c>
      <c r="W80">
        <v>1938.6</v>
      </c>
      <c r="X80">
        <v>1956.5</v>
      </c>
      <c r="Y80" s="6">
        <v>534026.69999999995</v>
      </c>
      <c r="Z80" s="6">
        <v>83000</v>
      </c>
      <c r="AA80" s="6">
        <v>89377.8</v>
      </c>
      <c r="AB80" s="6">
        <v>37500</v>
      </c>
      <c r="AC80" s="3">
        <v>0.128</v>
      </c>
      <c r="AD80" s="3">
        <v>0.151</v>
      </c>
      <c r="AE80" s="6">
        <v>317336.90000000002</v>
      </c>
      <c r="AF80" s="6">
        <v>3370.9</v>
      </c>
      <c r="AH80" s="16">
        <f t="shared" si="2"/>
        <v>14</v>
      </c>
      <c r="AI80" s="19">
        <f t="shared" si="3"/>
        <v>0.93399999999999994</v>
      </c>
    </row>
    <row r="81" spans="1:35" x14ac:dyDescent="0.25">
      <c r="A81" s="16">
        <v>540049</v>
      </c>
      <c r="B81" t="s">
        <v>165</v>
      </c>
      <c r="C81" t="s">
        <v>163</v>
      </c>
      <c r="D81" t="s">
        <v>32</v>
      </c>
      <c r="E81">
        <v>11</v>
      </c>
      <c r="F81" t="s">
        <v>166</v>
      </c>
      <c r="G81">
        <v>128</v>
      </c>
      <c r="H81">
        <v>0</v>
      </c>
      <c r="I81">
        <v>41</v>
      </c>
      <c r="J81">
        <v>5</v>
      </c>
      <c r="K81">
        <v>174</v>
      </c>
      <c r="L81" s="3">
        <v>0.73599999999999999</v>
      </c>
      <c r="M81" s="3">
        <v>0</v>
      </c>
      <c r="N81" s="3">
        <v>0.23599999999999999</v>
      </c>
      <c r="O81" s="3">
        <v>2.9000000000000001E-2</v>
      </c>
      <c r="P81" s="3">
        <v>6.0000000000000001E-3</v>
      </c>
      <c r="Q81" s="3">
        <v>6.0000000000000001E-3</v>
      </c>
      <c r="S81">
        <v>48</v>
      </c>
      <c r="T81">
        <v>22</v>
      </c>
      <c r="U81">
        <v>1</v>
      </c>
      <c r="W81">
        <v>1941.4</v>
      </c>
      <c r="X81">
        <v>1937</v>
      </c>
      <c r="Y81" s="6">
        <v>60687.9</v>
      </c>
      <c r="Z81" s="6">
        <v>24400</v>
      </c>
      <c r="AA81" s="6">
        <v>26853.9</v>
      </c>
      <c r="AB81" s="6">
        <v>23000</v>
      </c>
      <c r="AC81" s="3">
        <v>0.26900000000000002</v>
      </c>
      <c r="AD81" s="3">
        <v>0.21199999999999999</v>
      </c>
      <c r="AE81" s="6">
        <v>9447.2000000000007</v>
      </c>
      <c r="AF81" s="6">
        <v>5335.1</v>
      </c>
      <c r="AH81" s="16">
        <f t="shared" si="2"/>
        <v>133</v>
      </c>
      <c r="AI81" s="19">
        <f t="shared" si="3"/>
        <v>0.76500000000000001</v>
      </c>
    </row>
    <row r="82" spans="1:35" x14ac:dyDescent="0.25">
      <c r="A82" s="17">
        <v>540047</v>
      </c>
      <c r="B82" s="1" t="s">
        <v>167</v>
      </c>
      <c r="C82" s="1" t="s">
        <v>163</v>
      </c>
      <c r="D82" s="1" t="s">
        <v>39</v>
      </c>
      <c r="E82" s="1">
        <v>11</v>
      </c>
      <c r="F82" s="1" t="s">
        <v>168</v>
      </c>
      <c r="G82" s="1">
        <v>199</v>
      </c>
      <c r="H82" s="1">
        <v>14</v>
      </c>
      <c r="I82" s="1">
        <v>10</v>
      </c>
      <c r="J82" s="1">
        <v>5</v>
      </c>
      <c r="K82" s="1">
        <v>228</v>
      </c>
      <c r="L82" s="4">
        <v>0.873</v>
      </c>
      <c r="M82" s="4">
        <v>6.0999999999999999E-2</v>
      </c>
      <c r="N82" s="4">
        <v>4.3999999999999997E-2</v>
      </c>
      <c r="O82" s="4">
        <v>2.1999999999999999E-2</v>
      </c>
      <c r="P82" s="4">
        <v>4.0000000000000001E-3</v>
      </c>
      <c r="Q82" s="4">
        <v>8.9999999999999993E-3</v>
      </c>
      <c r="R82" s="1"/>
      <c r="S82" s="1">
        <v>19</v>
      </c>
      <c r="T82" s="1">
        <v>1</v>
      </c>
      <c r="U82" s="1">
        <v>4</v>
      </c>
      <c r="V82" s="1"/>
      <c r="W82" s="1">
        <v>1964</v>
      </c>
      <c r="X82" s="1">
        <v>1964</v>
      </c>
      <c r="Y82" s="7">
        <v>98763.8</v>
      </c>
      <c r="Z82" s="7">
        <v>50700</v>
      </c>
      <c r="AA82" s="7">
        <v>48421.7</v>
      </c>
      <c r="AB82" s="7">
        <v>50450</v>
      </c>
      <c r="AC82" s="4">
        <v>0.159</v>
      </c>
      <c r="AD82" s="4">
        <v>0.115</v>
      </c>
      <c r="AE82" s="7">
        <v>19912.7</v>
      </c>
      <c r="AF82" s="7">
        <v>3935.3</v>
      </c>
      <c r="AH82" s="16">
        <f t="shared" si="2"/>
        <v>218</v>
      </c>
      <c r="AI82" s="19">
        <f t="shared" si="3"/>
        <v>0.95599999999999996</v>
      </c>
    </row>
    <row r="83" spans="1:35" x14ac:dyDescent="0.25">
      <c r="A83" s="15">
        <v>54029</v>
      </c>
      <c r="B83" s="2"/>
      <c r="C83" s="2" t="s">
        <v>169</v>
      </c>
      <c r="D83" s="2" t="s">
        <v>2</v>
      </c>
      <c r="E83" s="2">
        <v>11</v>
      </c>
      <c r="F83" s="2"/>
      <c r="G83" s="2">
        <v>468</v>
      </c>
      <c r="H83" s="2">
        <v>14</v>
      </c>
      <c r="I83" s="2">
        <v>55</v>
      </c>
      <c r="J83" s="2">
        <v>11</v>
      </c>
      <c r="K83" s="2">
        <v>548</v>
      </c>
      <c r="L83" s="5">
        <v>0.85399999999999998</v>
      </c>
      <c r="M83" s="5">
        <v>2.5999999999999999E-2</v>
      </c>
      <c r="N83" s="5">
        <v>0.1</v>
      </c>
      <c r="O83" s="5">
        <v>0.02</v>
      </c>
      <c r="P83" s="5">
        <v>4.0000000000000001E-3</v>
      </c>
      <c r="Q83" s="5">
        <v>5.0000000000000001E-3</v>
      </c>
      <c r="R83" s="2"/>
      <c r="S83" s="2">
        <v>113</v>
      </c>
      <c r="T83" s="2">
        <v>24</v>
      </c>
      <c r="U83" s="2">
        <v>6</v>
      </c>
      <c r="V83" s="2"/>
      <c r="W83" s="2">
        <v>1954.9</v>
      </c>
      <c r="X83" s="2">
        <v>1962</v>
      </c>
      <c r="Y83" s="8">
        <v>129948.3</v>
      </c>
      <c r="Z83" s="8">
        <v>46200</v>
      </c>
      <c r="AA83" s="8">
        <v>61592.1</v>
      </c>
      <c r="AB83" s="8">
        <v>53900</v>
      </c>
      <c r="AC83" s="5">
        <v>0.214</v>
      </c>
      <c r="AD83" s="5">
        <v>0.17699999999999999</v>
      </c>
      <c r="AE83" s="8">
        <v>22547.8</v>
      </c>
      <c r="AF83" s="8">
        <v>6179.9</v>
      </c>
      <c r="AH83" s="16">
        <f t="shared" si="2"/>
        <v>493</v>
      </c>
      <c r="AI83" s="19">
        <f t="shared" si="3"/>
        <v>0.9</v>
      </c>
    </row>
    <row r="84" spans="1:35" x14ac:dyDescent="0.25">
      <c r="A84" s="16">
        <v>540245</v>
      </c>
      <c r="B84" t="s">
        <v>170</v>
      </c>
      <c r="C84" t="s">
        <v>171</v>
      </c>
      <c r="D84" t="s">
        <v>32</v>
      </c>
      <c r="E84">
        <v>8</v>
      </c>
      <c r="F84" t="s">
        <v>133</v>
      </c>
      <c r="G84">
        <v>2</v>
      </c>
      <c r="H84">
        <v>0</v>
      </c>
      <c r="I84">
        <v>0</v>
      </c>
      <c r="J84">
        <v>0</v>
      </c>
      <c r="K84">
        <v>2</v>
      </c>
      <c r="L84" s="3">
        <v>1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S84">
        <v>1</v>
      </c>
      <c r="T84">
        <v>0</v>
      </c>
      <c r="U84">
        <v>0</v>
      </c>
      <c r="W84">
        <v>1897</v>
      </c>
      <c r="X84">
        <v>1897</v>
      </c>
      <c r="Y84" s="6">
        <v>98200</v>
      </c>
      <c r="Z84" s="6">
        <v>98200</v>
      </c>
      <c r="AA84" s="6">
        <v>98200</v>
      </c>
      <c r="AB84" s="6">
        <v>98200</v>
      </c>
      <c r="AC84" s="3">
        <v>0.106</v>
      </c>
      <c r="AD84" s="3">
        <v>0.106</v>
      </c>
      <c r="AE84" s="6">
        <v>14984.7</v>
      </c>
      <c r="AF84" s="6">
        <v>14984.7</v>
      </c>
      <c r="AH84" s="16">
        <f t="shared" si="2"/>
        <v>2</v>
      </c>
      <c r="AI84" s="19">
        <f t="shared" si="3"/>
        <v>1</v>
      </c>
    </row>
    <row r="85" spans="1:35" x14ac:dyDescent="0.25">
      <c r="A85" s="16">
        <v>540052</v>
      </c>
      <c r="B85" t="s">
        <v>172</v>
      </c>
      <c r="C85" t="s">
        <v>171</v>
      </c>
      <c r="D85" t="s">
        <v>32</v>
      </c>
      <c r="E85">
        <v>8</v>
      </c>
      <c r="F85" t="s">
        <v>173</v>
      </c>
      <c r="G85">
        <v>33</v>
      </c>
      <c r="H85">
        <v>0</v>
      </c>
      <c r="I85">
        <v>24</v>
      </c>
      <c r="J85">
        <v>20</v>
      </c>
      <c r="K85">
        <v>77</v>
      </c>
      <c r="L85" s="3">
        <v>0.42899999999999999</v>
      </c>
      <c r="M85" s="3">
        <v>0</v>
      </c>
      <c r="N85" s="3">
        <v>0.312</v>
      </c>
      <c r="O85" s="3">
        <v>0.26</v>
      </c>
      <c r="P85" s="3">
        <v>0.20799999999999999</v>
      </c>
      <c r="Q85" s="3">
        <v>1.2999999999999999E-2</v>
      </c>
      <c r="S85">
        <v>22</v>
      </c>
      <c r="T85">
        <v>2</v>
      </c>
      <c r="U85">
        <v>2</v>
      </c>
      <c r="W85">
        <v>1971.9</v>
      </c>
      <c r="X85">
        <v>1986</v>
      </c>
      <c r="Y85" s="6">
        <v>293028.8</v>
      </c>
      <c r="Z85" s="6">
        <v>50200</v>
      </c>
      <c r="AA85" s="6">
        <v>99488</v>
      </c>
      <c r="AB85" s="6">
        <v>24150</v>
      </c>
      <c r="AC85" s="3">
        <v>0.158</v>
      </c>
      <c r="AD85" s="3">
        <v>9.9000000000000005E-2</v>
      </c>
      <c r="AE85" s="6">
        <v>18487.2</v>
      </c>
      <c r="AF85" s="6">
        <v>5321.6</v>
      </c>
      <c r="AH85" s="16">
        <f t="shared" si="2"/>
        <v>53</v>
      </c>
      <c r="AI85" s="19">
        <f t="shared" si="3"/>
        <v>0.68900000000000006</v>
      </c>
    </row>
    <row r="86" spans="1:35" x14ac:dyDescent="0.25">
      <c r="A86" s="17">
        <v>540051</v>
      </c>
      <c r="B86" s="1" t="s">
        <v>174</v>
      </c>
      <c r="C86" s="1" t="s">
        <v>171</v>
      </c>
      <c r="D86" s="1" t="s">
        <v>39</v>
      </c>
      <c r="E86" s="1">
        <v>8</v>
      </c>
      <c r="F86" s="1" t="s">
        <v>175</v>
      </c>
      <c r="G86" s="1">
        <v>287</v>
      </c>
      <c r="H86" s="1">
        <v>58</v>
      </c>
      <c r="I86" s="1">
        <v>113</v>
      </c>
      <c r="J86" s="1">
        <v>60</v>
      </c>
      <c r="K86" s="1">
        <v>518</v>
      </c>
      <c r="L86" s="4">
        <v>0.55400000000000005</v>
      </c>
      <c r="M86" s="4">
        <v>0.112</v>
      </c>
      <c r="N86" s="4">
        <v>0.218</v>
      </c>
      <c r="O86" s="4">
        <v>0.11600000000000001</v>
      </c>
      <c r="P86" s="4">
        <v>5.1999999999999998E-2</v>
      </c>
      <c r="Q86" s="4">
        <v>0.01</v>
      </c>
      <c r="R86" s="1"/>
      <c r="S86" s="1">
        <v>90</v>
      </c>
      <c r="T86" s="1">
        <v>29</v>
      </c>
      <c r="U86" s="1">
        <v>9</v>
      </c>
      <c r="V86" s="1"/>
      <c r="W86" s="1">
        <v>1963.3</v>
      </c>
      <c r="X86" s="1">
        <v>1979</v>
      </c>
      <c r="Y86" s="7">
        <v>76176.899999999994</v>
      </c>
      <c r="Z86" s="7">
        <v>41450</v>
      </c>
      <c r="AA86" s="7">
        <v>50541.599999999999</v>
      </c>
      <c r="AB86" s="7">
        <v>36500</v>
      </c>
      <c r="AC86" s="4">
        <v>0.26600000000000001</v>
      </c>
      <c r="AD86" s="4">
        <v>0.17699999999999999</v>
      </c>
      <c r="AE86" s="7">
        <v>12453</v>
      </c>
      <c r="AF86" s="7">
        <v>5067</v>
      </c>
      <c r="AH86" s="16">
        <f t="shared" si="2"/>
        <v>405</v>
      </c>
      <c r="AI86" s="19">
        <f t="shared" si="3"/>
        <v>0.78200000000000003</v>
      </c>
    </row>
    <row r="87" spans="1:35" x14ac:dyDescent="0.25">
      <c r="A87" s="15">
        <v>54031</v>
      </c>
      <c r="B87" s="2"/>
      <c r="C87" s="2" t="s">
        <v>176</v>
      </c>
      <c r="D87" s="2" t="s">
        <v>2</v>
      </c>
      <c r="E87" s="2">
        <v>8</v>
      </c>
      <c r="F87" s="2"/>
      <c r="G87" s="2">
        <v>322</v>
      </c>
      <c r="H87" s="2">
        <v>58</v>
      </c>
      <c r="I87" s="2">
        <v>137</v>
      </c>
      <c r="J87" s="2">
        <v>80</v>
      </c>
      <c r="K87" s="2">
        <v>597</v>
      </c>
      <c r="L87" s="5">
        <v>0.53900000000000003</v>
      </c>
      <c r="M87" s="5">
        <v>9.7000000000000003E-2</v>
      </c>
      <c r="N87" s="5">
        <v>0.22900000000000001</v>
      </c>
      <c r="O87" s="5">
        <v>0.13400000000000001</v>
      </c>
      <c r="P87" s="5">
        <v>7.1999999999999995E-2</v>
      </c>
      <c r="Q87" s="5">
        <v>0.01</v>
      </c>
      <c r="R87" s="2"/>
      <c r="S87" s="2">
        <v>113</v>
      </c>
      <c r="T87" s="2">
        <v>31</v>
      </c>
      <c r="U87" s="2">
        <v>11</v>
      </c>
      <c r="V87" s="2"/>
      <c r="W87" s="2">
        <v>1964</v>
      </c>
      <c r="X87" s="2">
        <v>1979</v>
      </c>
      <c r="Y87" s="8">
        <v>104219.9</v>
      </c>
      <c r="Z87" s="8">
        <v>42200</v>
      </c>
      <c r="AA87" s="8">
        <v>66758</v>
      </c>
      <c r="AB87" s="8">
        <v>54750</v>
      </c>
      <c r="AC87" s="5">
        <v>0.245</v>
      </c>
      <c r="AD87" s="5">
        <v>0.159</v>
      </c>
      <c r="AE87" s="8">
        <v>13618.2</v>
      </c>
      <c r="AF87" s="8">
        <v>5187</v>
      </c>
      <c r="AH87" s="16">
        <f t="shared" si="2"/>
        <v>460</v>
      </c>
      <c r="AI87" s="19">
        <f t="shared" si="3"/>
        <v>0.77</v>
      </c>
    </row>
    <row r="88" spans="1:35" x14ac:dyDescent="0.25">
      <c r="A88" s="16">
        <v>540054</v>
      </c>
      <c r="B88" t="s">
        <v>177</v>
      </c>
      <c r="C88" t="s">
        <v>178</v>
      </c>
      <c r="D88" t="s">
        <v>32</v>
      </c>
      <c r="E88">
        <v>6</v>
      </c>
      <c r="F88" t="s">
        <v>179</v>
      </c>
      <c r="G88">
        <v>30</v>
      </c>
      <c r="H88">
        <v>6</v>
      </c>
      <c r="I88">
        <v>4</v>
      </c>
      <c r="J88">
        <v>4</v>
      </c>
      <c r="K88">
        <v>44</v>
      </c>
      <c r="L88" s="3">
        <v>0.68200000000000005</v>
      </c>
      <c r="M88" s="3">
        <v>0.13600000000000001</v>
      </c>
      <c r="N88" s="3">
        <v>9.0999999999999998E-2</v>
      </c>
      <c r="O88" s="3">
        <v>9.0999999999999998E-2</v>
      </c>
      <c r="P88" s="3">
        <v>6.8000000000000005E-2</v>
      </c>
      <c r="Q88" s="3">
        <v>2.3E-2</v>
      </c>
      <c r="S88">
        <v>3</v>
      </c>
      <c r="T88">
        <v>1</v>
      </c>
      <c r="U88">
        <v>1</v>
      </c>
      <c r="W88">
        <v>1946.5</v>
      </c>
      <c r="X88">
        <v>1925</v>
      </c>
      <c r="Y88" s="6">
        <v>89440.9</v>
      </c>
      <c r="Z88" s="6">
        <v>36900</v>
      </c>
      <c r="AA88" s="6">
        <v>38356.199999999997</v>
      </c>
      <c r="AB88" s="6">
        <v>32100</v>
      </c>
      <c r="AC88" s="3">
        <v>0.11</v>
      </c>
      <c r="AD88" s="3">
        <v>0.112</v>
      </c>
      <c r="AE88" s="6">
        <v>9999.6</v>
      </c>
      <c r="AF88" s="6">
        <v>4026.5</v>
      </c>
      <c r="AH88" s="16">
        <f t="shared" si="2"/>
        <v>40</v>
      </c>
      <c r="AI88" s="19">
        <f t="shared" si="3"/>
        <v>0.90900000000000003</v>
      </c>
    </row>
    <row r="89" spans="1:35" x14ac:dyDescent="0.25">
      <c r="A89" s="16">
        <v>540056</v>
      </c>
      <c r="B89" t="s">
        <v>180</v>
      </c>
      <c r="C89" t="s">
        <v>178</v>
      </c>
      <c r="D89" t="s">
        <v>32</v>
      </c>
      <c r="E89">
        <v>6</v>
      </c>
      <c r="F89" t="s">
        <v>181</v>
      </c>
      <c r="G89">
        <v>418</v>
      </c>
      <c r="H89">
        <v>3</v>
      </c>
      <c r="I89">
        <v>35</v>
      </c>
      <c r="J89">
        <v>0</v>
      </c>
      <c r="K89">
        <v>456</v>
      </c>
      <c r="L89" s="3">
        <v>0.91700000000000004</v>
      </c>
      <c r="M89" s="3">
        <v>7.0000000000000001E-3</v>
      </c>
      <c r="N89" s="3">
        <v>7.6999999999999999E-2</v>
      </c>
      <c r="O89" s="3">
        <v>0</v>
      </c>
      <c r="P89" s="3">
        <v>0</v>
      </c>
      <c r="Q89" s="3">
        <v>0</v>
      </c>
      <c r="S89">
        <v>127</v>
      </c>
      <c r="T89">
        <v>10</v>
      </c>
      <c r="U89">
        <v>0</v>
      </c>
      <c r="W89">
        <v>1929.3</v>
      </c>
      <c r="X89">
        <v>1920</v>
      </c>
      <c r="Y89" s="6">
        <v>88011.5</v>
      </c>
      <c r="Z89" s="6">
        <v>40950</v>
      </c>
      <c r="AA89" s="6">
        <v>46063.5</v>
      </c>
      <c r="AB89" s="6">
        <v>38180</v>
      </c>
      <c r="AC89" s="3">
        <v>0.22600000000000001</v>
      </c>
      <c r="AD89" s="3">
        <v>0.17799999999999999</v>
      </c>
      <c r="AE89" s="6">
        <v>10881.5</v>
      </c>
      <c r="AF89" s="6">
        <v>6974.4</v>
      </c>
      <c r="AH89" s="16">
        <f t="shared" si="2"/>
        <v>421</v>
      </c>
      <c r="AI89" s="19">
        <f t="shared" si="3"/>
        <v>0.92400000000000004</v>
      </c>
    </row>
    <row r="90" spans="1:35" x14ac:dyDescent="0.25">
      <c r="A90" s="16">
        <v>540057</v>
      </c>
      <c r="B90" t="s">
        <v>182</v>
      </c>
      <c r="C90" t="s">
        <v>178</v>
      </c>
      <c r="D90" t="s">
        <v>32</v>
      </c>
      <c r="E90">
        <v>6</v>
      </c>
      <c r="F90" t="s">
        <v>112</v>
      </c>
      <c r="G90">
        <v>55</v>
      </c>
      <c r="H90">
        <v>1</v>
      </c>
      <c r="I90">
        <v>12</v>
      </c>
      <c r="J90">
        <v>3</v>
      </c>
      <c r="K90">
        <v>71</v>
      </c>
      <c r="L90" s="3">
        <v>0.77500000000000002</v>
      </c>
      <c r="M90" s="3">
        <v>1.4E-2</v>
      </c>
      <c r="N90" s="3">
        <v>0.16900000000000001</v>
      </c>
      <c r="O90" s="3">
        <v>4.2000000000000003E-2</v>
      </c>
      <c r="P90" s="3">
        <v>2.8000000000000001E-2</v>
      </c>
      <c r="Q90" s="3">
        <v>1.4E-2</v>
      </c>
      <c r="S90">
        <v>0</v>
      </c>
      <c r="T90">
        <v>0</v>
      </c>
      <c r="U90">
        <v>0</v>
      </c>
      <c r="W90">
        <v>1943.7</v>
      </c>
      <c r="X90">
        <v>1928.5</v>
      </c>
      <c r="Y90" s="6">
        <v>64356.800000000003</v>
      </c>
      <c r="Z90" s="6">
        <v>34900</v>
      </c>
      <c r="AA90" s="6">
        <v>38314</v>
      </c>
      <c r="AB90" s="6">
        <v>29000</v>
      </c>
      <c r="AC90" s="3">
        <v>7.4999999999999997E-2</v>
      </c>
      <c r="AD90" s="3">
        <v>8.8999999999999996E-2</v>
      </c>
      <c r="AE90" s="6">
        <v>725.2</v>
      </c>
      <c r="AF90" s="6">
        <v>240.2</v>
      </c>
      <c r="AH90" s="16">
        <f t="shared" si="2"/>
        <v>59</v>
      </c>
      <c r="AI90" s="19">
        <f t="shared" si="3"/>
        <v>0.83100000000000007</v>
      </c>
    </row>
    <row r="91" spans="1:35" x14ac:dyDescent="0.25">
      <c r="A91" s="16">
        <v>540058</v>
      </c>
      <c r="B91" t="s">
        <v>183</v>
      </c>
      <c r="C91" t="s">
        <v>178</v>
      </c>
      <c r="D91" t="s">
        <v>32</v>
      </c>
      <c r="E91">
        <v>6</v>
      </c>
      <c r="F91" t="s">
        <v>112</v>
      </c>
      <c r="G91">
        <v>43</v>
      </c>
      <c r="H91">
        <v>0</v>
      </c>
      <c r="I91">
        <v>4</v>
      </c>
      <c r="J91">
        <v>2</v>
      </c>
      <c r="K91">
        <v>49</v>
      </c>
      <c r="L91" s="3">
        <v>0.878</v>
      </c>
      <c r="M91" s="3">
        <v>0</v>
      </c>
      <c r="N91" s="3">
        <v>8.2000000000000003E-2</v>
      </c>
      <c r="O91" s="3">
        <v>4.1000000000000002E-2</v>
      </c>
      <c r="P91" s="3">
        <v>0</v>
      </c>
      <c r="Q91" s="3">
        <v>0.02</v>
      </c>
      <c r="S91">
        <v>10</v>
      </c>
      <c r="T91">
        <v>1</v>
      </c>
      <c r="U91">
        <v>0</v>
      </c>
      <c r="W91">
        <v>1929.3</v>
      </c>
      <c r="X91">
        <v>1925</v>
      </c>
      <c r="Y91" s="6">
        <v>59006.2</v>
      </c>
      <c r="Z91" s="6">
        <v>32200</v>
      </c>
      <c r="AA91" s="6">
        <v>31725.1</v>
      </c>
      <c r="AB91" s="6">
        <v>31850</v>
      </c>
      <c r="AC91" s="3">
        <v>0.20100000000000001</v>
      </c>
      <c r="AD91" s="3">
        <v>0.191</v>
      </c>
      <c r="AE91" s="6">
        <v>9647.2999999999993</v>
      </c>
      <c r="AF91" s="6">
        <v>6236.1</v>
      </c>
      <c r="AH91" s="16">
        <f t="shared" si="2"/>
        <v>45</v>
      </c>
      <c r="AI91" s="19">
        <f t="shared" si="3"/>
        <v>0.91900000000000004</v>
      </c>
    </row>
    <row r="92" spans="1:35" x14ac:dyDescent="0.25">
      <c r="A92" s="16">
        <v>540059</v>
      </c>
      <c r="B92" t="s">
        <v>184</v>
      </c>
      <c r="C92" t="s">
        <v>178</v>
      </c>
      <c r="D92" t="s">
        <v>32</v>
      </c>
      <c r="E92">
        <v>6</v>
      </c>
      <c r="F92" t="s">
        <v>185</v>
      </c>
      <c r="G92">
        <v>51</v>
      </c>
      <c r="H92">
        <v>6</v>
      </c>
      <c r="I92">
        <v>12</v>
      </c>
      <c r="J92">
        <v>0</v>
      </c>
      <c r="K92">
        <v>69</v>
      </c>
      <c r="L92" s="3">
        <v>0.73899999999999999</v>
      </c>
      <c r="M92" s="3">
        <v>8.6999999999999994E-2</v>
      </c>
      <c r="N92" s="3">
        <v>0.17399999999999999</v>
      </c>
      <c r="O92" s="3">
        <v>0</v>
      </c>
      <c r="P92" s="3">
        <v>0</v>
      </c>
      <c r="Q92" s="3">
        <v>0</v>
      </c>
      <c r="S92">
        <v>30</v>
      </c>
      <c r="T92">
        <v>5</v>
      </c>
      <c r="U92">
        <v>0</v>
      </c>
      <c r="W92">
        <v>1949.5</v>
      </c>
      <c r="X92">
        <v>1946</v>
      </c>
      <c r="Y92" s="6">
        <v>83158</v>
      </c>
      <c r="Z92" s="6">
        <v>51800</v>
      </c>
      <c r="AA92" s="6">
        <v>49469.2</v>
      </c>
      <c r="AB92" s="6">
        <v>45300</v>
      </c>
      <c r="AC92" s="3">
        <v>0.26200000000000001</v>
      </c>
      <c r="AD92" s="3">
        <v>0.23200000000000001</v>
      </c>
      <c r="AE92" s="6">
        <v>20846.900000000001</v>
      </c>
      <c r="AF92" s="6">
        <v>11682.4</v>
      </c>
      <c r="AH92" s="16">
        <f t="shared" si="2"/>
        <v>57</v>
      </c>
      <c r="AI92" s="19">
        <f t="shared" si="3"/>
        <v>0.82599999999999996</v>
      </c>
    </row>
    <row r="93" spans="1:35" x14ac:dyDescent="0.25">
      <c r="A93" s="16">
        <v>540060</v>
      </c>
      <c r="B93" t="s">
        <v>186</v>
      </c>
      <c r="C93" t="s">
        <v>178</v>
      </c>
      <c r="D93" t="s">
        <v>32</v>
      </c>
      <c r="E93">
        <v>6</v>
      </c>
      <c r="F93" t="s">
        <v>187</v>
      </c>
      <c r="G93">
        <v>47</v>
      </c>
      <c r="H93">
        <v>13</v>
      </c>
      <c r="I93">
        <v>23</v>
      </c>
      <c r="J93">
        <v>1</v>
      </c>
      <c r="K93">
        <v>84</v>
      </c>
      <c r="L93" s="3">
        <v>0.56000000000000005</v>
      </c>
      <c r="M93" s="3">
        <v>0.155</v>
      </c>
      <c r="N93" s="3">
        <v>0.27400000000000002</v>
      </c>
      <c r="O93" s="3">
        <v>1.2E-2</v>
      </c>
      <c r="P93" s="3">
        <v>0</v>
      </c>
      <c r="Q93" s="3">
        <v>1.2E-2</v>
      </c>
      <c r="S93">
        <v>19</v>
      </c>
      <c r="T93">
        <v>4</v>
      </c>
      <c r="U93">
        <v>0</v>
      </c>
      <c r="W93">
        <v>1939.3</v>
      </c>
      <c r="X93">
        <v>1922.5</v>
      </c>
      <c r="Y93" s="6">
        <v>191673.8</v>
      </c>
      <c r="Z93" s="6">
        <v>30800</v>
      </c>
      <c r="AA93" s="6">
        <v>38010.6</v>
      </c>
      <c r="AB93" s="6">
        <v>24000</v>
      </c>
      <c r="AC93" s="3">
        <v>0.251</v>
      </c>
      <c r="AD93" s="3">
        <v>0.19700000000000001</v>
      </c>
      <c r="AE93" s="6">
        <v>9757.9</v>
      </c>
      <c r="AF93" s="6">
        <v>5215.8</v>
      </c>
      <c r="AH93" s="16">
        <f t="shared" si="2"/>
        <v>61</v>
      </c>
      <c r="AI93" s="19">
        <f t="shared" si="3"/>
        <v>0.72700000000000009</v>
      </c>
    </row>
    <row r="94" spans="1:35" x14ac:dyDescent="0.25">
      <c r="A94" s="16">
        <v>540061</v>
      </c>
      <c r="B94" t="s">
        <v>188</v>
      </c>
      <c r="C94" t="s">
        <v>178</v>
      </c>
      <c r="D94" t="s">
        <v>32</v>
      </c>
      <c r="E94">
        <v>6</v>
      </c>
      <c r="F94" t="s">
        <v>189</v>
      </c>
      <c r="G94">
        <v>17</v>
      </c>
      <c r="H94">
        <v>1</v>
      </c>
      <c r="I94">
        <v>4</v>
      </c>
      <c r="J94">
        <v>0</v>
      </c>
      <c r="K94">
        <v>22</v>
      </c>
      <c r="L94" s="3">
        <v>0.77300000000000002</v>
      </c>
      <c r="M94" s="3">
        <v>4.4999999999999998E-2</v>
      </c>
      <c r="N94" s="3">
        <v>0.182</v>
      </c>
      <c r="O94" s="3">
        <v>0</v>
      </c>
      <c r="P94" s="3">
        <v>0</v>
      </c>
      <c r="Q94" s="3">
        <v>0</v>
      </c>
      <c r="S94">
        <v>2</v>
      </c>
      <c r="T94">
        <v>0</v>
      </c>
      <c r="U94">
        <v>0</v>
      </c>
      <c r="W94">
        <v>1945.3</v>
      </c>
      <c r="X94">
        <v>1930</v>
      </c>
      <c r="Y94" s="6">
        <v>102528.8</v>
      </c>
      <c r="Z94" s="6">
        <v>67350</v>
      </c>
      <c r="AA94" s="6">
        <v>67677.8</v>
      </c>
      <c r="AB94" s="6">
        <v>62900</v>
      </c>
      <c r="AC94" s="3">
        <v>8.7999999999999995E-2</v>
      </c>
      <c r="AD94" s="3">
        <v>5.0999999999999997E-2</v>
      </c>
      <c r="AE94" s="6">
        <v>5624.9</v>
      </c>
      <c r="AF94" s="6">
        <v>3928</v>
      </c>
      <c r="AH94" s="16">
        <f t="shared" si="2"/>
        <v>18</v>
      </c>
      <c r="AI94" s="19">
        <f t="shared" si="3"/>
        <v>0.81800000000000006</v>
      </c>
    </row>
    <row r="95" spans="1:35" x14ac:dyDescent="0.25">
      <c r="A95" s="16">
        <v>540062</v>
      </c>
      <c r="B95" t="s">
        <v>190</v>
      </c>
      <c r="C95" t="s">
        <v>178</v>
      </c>
      <c r="D95" t="s">
        <v>32</v>
      </c>
      <c r="E95">
        <v>6</v>
      </c>
      <c r="F95" t="s">
        <v>157</v>
      </c>
      <c r="G95">
        <v>1</v>
      </c>
      <c r="H95">
        <v>0</v>
      </c>
      <c r="I95">
        <v>0</v>
      </c>
      <c r="J95">
        <v>0</v>
      </c>
      <c r="K95">
        <v>1</v>
      </c>
      <c r="L95" s="3">
        <v>1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S95">
        <v>0</v>
      </c>
      <c r="T95">
        <v>0</v>
      </c>
      <c r="U95">
        <v>0</v>
      </c>
      <c r="W95">
        <v>1975</v>
      </c>
      <c r="X95">
        <v>1975</v>
      </c>
      <c r="Y95" s="6">
        <v>64000</v>
      </c>
      <c r="Z95" s="6">
        <v>64000</v>
      </c>
      <c r="AA95" s="6">
        <v>64000</v>
      </c>
      <c r="AB95" s="6">
        <v>64000</v>
      </c>
      <c r="AC95" s="3">
        <v>0</v>
      </c>
      <c r="AD95" s="3">
        <v>0</v>
      </c>
      <c r="AE95" s="6">
        <v>0</v>
      </c>
      <c r="AF95" s="6">
        <v>0</v>
      </c>
      <c r="AH95" s="16">
        <f t="shared" si="2"/>
        <v>1</v>
      </c>
      <c r="AI95" s="19">
        <f t="shared" si="3"/>
        <v>1</v>
      </c>
    </row>
    <row r="96" spans="1:35" x14ac:dyDescent="0.25">
      <c r="A96" s="16">
        <v>540242</v>
      </c>
      <c r="B96" t="s">
        <v>191</v>
      </c>
      <c r="C96" t="s">
        <v>178</v>
      </c>
      <c r="D96" t="s">
        <v>32</v>
      </c>
      <c r="E96">
        <v>6</v>
      </c>
      <c r="F96" t="s">
        <v>192</v>
      </c>
      <c r="G96">
        <v>125</v>
      </c>
      <c r="H96">
        <v>10</v>
      </c>
      <c r="I96">
        <v>11</v>
      </c>
      <c r="J96">
        <v>5</v>
      </c>
      <c r="K96">
        <v>151</v>
      </c>
      <c r="L96" s="3">
        <v>0.82799999999999996</v>
      </c>
      <c r="M96" s="3">
        <v>6.6000000000000003E-2</v>
      </c>
      <c r="N96" s="3">
        <v>7.2999999999999995E-2</v>
      </c>
      <c r="O96" s="3">
        <v>3.3000000000000002E-2</v>
      </c>
      <c r="P96" s="3">
        <v>0</v>
      </c>
      <c r="Q96" s="3">
        <v>1.2999999999999999E-2</v>
      </c>
      <c r="S96">
        <v>22</v>
      </c>
      <c r="T96">
        <v>0</v>
      </c>
      <c r="U96">
        <v>0</v>
      </c>
      <c r="W96">
        <v>1938.4</v>
      </c>
      <c r="X96">
        <v>1923</v>
      </c>
      <c r="Y96" s="6">
        <v>56955.8</v>
      </c>
      <c r="Z96" s="6">
        <v>41300</v>
      </c>
      <c r="AA96" s="6">
        <v>43244.800000000003</v>
      </c>
      <c r="AB96" s="6">
        <v>40650</v>
      </c>
      <c r="AC96" s="3">
        <v>0.156</v>
      </c>
      <c r="AD96" s="3">
        <v>9.9000000000000005E-2</v>
      </c>
      <c r="AE96" s="6">
        <v>6657.7</v>
      </c>
      <c r="AF96" s="6">
        <v>3496</v>
      </c>
      <c r="AH96" s="16">
        <f t="shared" si="2"/>
        <v>140</v>
      </c>
      <c r="AI96" s="19">
        <f t="shared" si="3"/>
        <v>0.92699999999999994</v>
      </c>
    </row>
    <row r="97" spans="1:35" x14ac:dyDescent="0.25">
      <c r="A97" s="16">
        <v>540055</v>
      </c>
      <c r="B97" t="s">
        <v>193</v>
      </c>
      <c r="C97" t="s">
        <v>178</v>
      </c>
      <c r="D97" t="s">
        <v>32</v>
      </c>
      <c r="E97">
        <v>6</v>
      </c>
      <c r="F97" t="s">
        <v>112</v>
      </c>
      <c r="G97">
        <v>121</v>
      </c>
      <c r="H97">
        <v>5</v>
      </c>
      <c r="I97">
        <v>26</v>
      </c>
      <c r="J97">
        <v>4</v>
      </c>
      <c r="K97">
        <v>156</v>
      </c>
      <c r="L97" s="3">
        <v>0.77600000000000002</v>
      </c>
      <c r="M97" s="3">
        <v>3.2000000000000001E-2</v>
      </c>
      <c r="N97" s="3">
        <v>0.16700000000000001</v>
      </c>
      <c r="O97" s="3">
        <v>2.5999999999999999E-2</v>
      </c>
      <c r="P97" s="3">
        <v>1.2999999999999999E-2</v>
      </c>
      <c r="Q97" s="3">
        <v>1.2999999999999999E-2</v>
      </c>
      <c r="S97">
        <v>64</v>
      </c>
      <c r="T97">
        <v>6</v>
      </c>
      <c r="U97">
        <v>1</v>
      </c>
      <c r="W97">
        <v>1957.1</v>
      </c>
      <c r="X97">
        <v>1957</v>
      </c>
      <c r="Y97" s="6">
        <v>330612.2</v>
      </c>
      <c r="Z97" s="6">
        <v>91800</v>
      </c>
      <c r="AA97" s="6">
        <v>132092.70000000001</v>
      </c>
      <c r="AB97" s="6">
        <v>80400</v>
      </c>
      <c r="AC97" s="3">
        <v>0.14599999999999999</v>
      </c>
      <c r="AD97" s="3">
        <v>0.13900000000000001</v>
      </c>
      <c r="AE97" s="6">
        <v>29755.5</v>
      </c>
      <c r="AF97" s="6">
        <v>13461.3</v>
      </c>
      <c r="AH97" s="16">
        <f t="shared" si="2"/>
        <v>130</v>
      </c>
      <c r="AI97" s="19">
        <f t="shared" si="3"/>
        <v>0.83400000000000007</v>
      </c>
    </row>
    <row r="98" spans="1:35" x14ac:dyDescent="0.25">
      <c r="A98" s="17">
        <v>540053</v>
      </c>
      <c r="B98" s="1" t="s">
        <v>194</v>
      </c>
      <c r="C98" s="1" t="s">
        <v>178</v>
      </c>
      <c r="D98" s="1" t="s">
        <v>39</v>
      </c>
      <c r="E98" s="1">
        <v>6</v>
      </c>
      <c r="F98" s="1" t="s">
        <v>195</v>
      </c>
      <c r="G98" s="1">
        <v>677</v>
      </c>
      <c r="H98" s="1">
        <v>64</v>
      </c>
      <c r="I98" s="1">
        <v>176</v>
      </c>
      <c r="J98" s="1">
        <v>97</v>
      </c>
      <c r="K98" s="1">
        <v>1014</v>
      </c>
      <c r="L98" s="4">
        <v>0.66800000000000004</v>
      </c>
      <c r="M98" s="4">
        <v>6.3E-2</v>
      </c>
      <c r="N98" s="4">
        <v>0.17399999999999999</v>
      </c>
      <c r="O98" s="4">
        <v>9.6000000000000002E-2</v>
      </c>
      <c r="P98" s="4">
        <v>6.0999999999999999E-2</v>
      </c>
      <c r="Q98" s="4">
        <v>1.2E-2</v>
      </c>
      <c r="R98" s="1"/>
      <c r="S98" s="1">
        <v>165</v>
      </c>
      <c r="T98" s="1">
        <v>23</v>
      </c>
      <c r="U98" s="1">
        <v>15</v>
      </c>
      <c r="V98" s="1"/>
      <c r="W98" s="1">
        <v>1950.8</v>
      </c>
      <c r="X98" s="1">
        <v>1955</v>
      </c>
      <c r="Y98" s="7">
        <v>67253.7</v>
      </c>
      <c r="Z98" s="7">
        <v>37350</v>
      </c>
      <c r="AA98" s="7">
        <v>51396.6</v>
      </c>
      <c r="AB98" s="7">
        <v>35400</v>
      </c>
      <c r="AC98" s="4">
        <v>0.214</v>
      </c>
      <c r="AD98" s="4">
        <v>0.14499999999999999</v>
      </c>
      <c r="AE98" s="7">
        <v>9218.2999999999993</v>
      </c>
      <c r="AF98" s="7">
        <v>4895.1000000000004</v>
      </c>
      <c r="AH98" s="16">
        <f t="shared" si="2"/>
        <v>838</v>
      </c>
      <c r="AI98" s="19">
        <f t="shared" si="3"/>
        <v>0.82700000000000007</v>
      </c>
    </row>
    <row r="99" spans="1:35" x14ac:dyDescent="0.25">
      <c r="A99" s="15">
        <v>54033</v>
      </c>
      <c r="B99" s="2"/>
      <c r="C99" s="2" t="s">
        <v>196</v>
      </c>
      <c r="D99" s="2" t="s">
        <v>2</v>
      </c>
      <c r="E99" s="2">
        <v>6</v>
      </c>
      <c r="F99" s="2"/>
      <c r="G99" s="2">
        <v>1585</v>
      </c>
      <c r="H99" s="2">
        <v>109</v>
      </c>
      <c r="I99" s="2">
        <v>307</v>
      </c>
      <c r="J99" s="2">
        <v>116</v>
      </c>
      <c r="K99" s="2">
        <v>2117</v>
      </c>
      <c r="L99" s="5">
        <v>0.749</v>
      </c>
      <c r="M99" s="5">
        <v>5.0999999999999997E-2</v>
      </c>
      <c r="N99" s="5">
        <v>0.14499999999999999</v>
      </c>
      <c r="O99" s="5">
        <v>5.5E-2</v>
      </c>
      <c r="P99" s="5">
        <v>3.3000000000000002E-2</v>
      </c>
      <c r="Q99" s="5">
        <v>8.9999999999999993E-3</v>
      </c>
      <c r="R99" s="2"/>
      <c r="S99" s="2">
        <v>442</v>
      </c>
      <c r="T99" s="2">
        <v>50</v>
      </c>
      <c r="U99" s="2">
        <v>17</v>
      </c>
      <c r="V99" s="2"/>
      <c r="W99" s="2">
        <v>1944.1</v>
      </c>
      <c r="X99" s="2">
        <v>1940</v>
      </c>
      <c r="Y99" s="8">
        <v>96390.399999999994</v>
      </c>
      <c r="Z99" s="8">
        <v>41600</v>
      </c>
      <c r="AA99" s="8">
        <v>53210.8</v>
      </c>
      <c r="AB99" s="8">
        <v>41900</v>
      </c>
      <c r="AC99" s="5">
        <v>0.20699999999999999</v>
      </c>
      <c r="AD99" s="5">
        <v>0.153</v>
      </c>
      <c r="AE99" s="8">
        <v>11441.3</v>
      </c>
      <c r="AF99" s="8">
        <v>5986.5</v>
      </c>
      <c r="AH99" s="16">
        <f t="shared" si="2"/>
        <v>1810</v>
      </c>
      <c r="AI99" s="19">
        <f t="shared" si="3"/>
        <v>0.85500000000000009</v>
      </c>
    </row>
    <row r="100" spans="1:35" x14ac:dyDescent="0.25">
      <c r="A100" s="16">
        <v>540241</v>
      </c>
      <c r="B100" t="s">
        <v>197</v>
      </c>
      <c r="C100" t="s">
        <v>198</v>
      </c>
      <c r="D100" t="s">
        <v>32</v>
      </c>
      <c r="E100">
        <v>5</v>
      </c>
      <c r="F100" t="s">
        <v>91</v>
      </c>
      <c r="G100">
        <v>27</v>
      </c>
      <c r="H100">
        <v>10</v>
      </c>
      <c r="I100">
        <v>113</v>
      </c>
      <c r="J100">
        <v>1</v>
      </c>
      <c r="K100">
        <v>151</v>
      </c>
      <c r="L100" s="3">
        <v>0.17899999999999999</v>
      </c>
      <c r="M100" s="3">
        <v>6.6000000000000003E-2</v>
      </c>
      <c r="N100" s="3">
        <v>0.748</v>
      </c>
      <c r="O100" s="3">
        <v>7.0000000000000001E-3</v>
      </c>
      <c r="P100" s="3">
        <v>0</v>
      </c>
      <c r="Q100" s="3">
        <v>0</v>
      </c>
      <c r="S100">
        <v>78</v>
      </c>
      <c r="T100">
        <v>39</v>
      </c>
      <c r="U100">
        <v>37</v>
      </c>
      <c r="W100">
        <v>1975.5</v>
      </c>
      <c r="X100">
        <v>1996</v>
      </c>
      <c r="Y100" s="6">
        <v>74488.2</v>
      </c>
      <c r="Z100" s="6">
        <v>29000</v>
      </c>
      <c r="AA100" s="6">
        <v>74129</v>
      </c>
      <c r="AB100" s="6">
        <v>29000</v>
      </c>
      <c r="AC100" s="3">
        <v>0.39500000000000002</v>
      </c>
      <c r="AD100" s="3">
        <v>0.38900000000000001</v>
      </c>
      <c r="AE100" s="6">
        <v>16943.099999999999</v>
      </c>
      <c r="AF100" s="6">
        <v>16588.8</v>
      </c>
      <c r="AH100" s="16">
        <f t="shared" si="2"/>
        <v>38</v>
      </c>
      <c r="AI100" s="19">
        <f t="shared" si="3"/>
        <v>0.252</v>
      </c>
    </row>
    <row r="101" spans="1:35" x14ac:dyDescent="0.25">
      <c r="A101" s="16">
        <v>540064</v>
      </c>
      <c r="B101" t="s">
        <v>199</v>
      </c>
      <c r="C101" t="s">
        <v>198</v>
      </c>
      <c r="D101" t="s">
        <v>32</v>
      </c>
      <c r="E101">
        <v>5</v>
      </c>
      <c r="F101" t="s">
        <v>200</v>
      </c>
      <c r="G101">
        <v>3</v>
      </c>
      <c r="H101">
        <v>0</v>
      </c>
      <c r="I101">
        <v>2</v>
      </c>
      <c r="J101">
        <v>12</v>
      </c>
      <c r="K101">
        <v>17</v>
      </c>
      <c r="L101" s="3">
        <v>0.17599999999999999</v>
      </c>
      <c r="M101" s="3">
        <v>0</v>
      </c>
      <c r="N101" s="3">
        <v>0.11799999999999999</v>
      </c>
      <c r="O101" s="3">
        <v>0.70599999999999996</v>
      </c>
      <c r="P101" s="3">
        <v>0.70599999999999996</v>
      </c>
      <c r="Q101" s="3">
        <v>0</v>
      </c>
      <c r="S101">
        <v>4</v>
      </c>
      <c r="T101">
        <v>1</v>
      </c>
      <c r="U101">
        <v>2</v>
      </c>
      <c r="W101">
        <v>1976</v>
      </c>
      <c r="X101">
        <v>1976</v>
      </c>
      <c r="Y101" s="6">
        <v>73264.7</v>
      </c>
      <c r="Z101" s="6">
        <v>29000</v>
      </c>
      <c r="AA101" s="6">
        <v>29000</v>
      </c>
      <c r="AB101" s="6">
        <v>29000</v>
      </c>
      <c r="AC101" s="3">
        <v>0.35899999999999999</v>
      </c>
      <c r="AD101" s="3">
        <v>0.27500000000000002</v>
      </c>
      <c r="AE101" s="6">
        <v>11761</v>
      </c>
      <c r="AF101" s="6">
        <v>13080</v>
      </c>
      <c r="AH101" s="16">
        <f t="shared" si="2"/>
        <v>15</v>
      </c>
      <c r="AI101" s="19">
        <f t="shared" si="3"/>
        <v>0.8819999999999999</v>
      </c>
    </row>
    <row r="102" spans="1:35" x14ac:dyDescent="0.25">
      <c r="A102" s="17">
        <v>540063</v>
      </c>
      <c r="B102" s="1" t="s">
        <v>201</v>
      </c>
      <c r="C102" s="1" t="s">
        <v>198</v>
      </c>
      <c r="D102" s="1" t="s">
        <v>39</v>
      </c>
      <c r="E102" s="1">
        <v>5</v>
      </c>
      <c r="F102" s="1" t="s">
        <v>202</v>
      </c>
      <c r="G102" s="1">
        <v>497</v>
      </c>
      <c r="H102" s="1">
        <v>5</v>
      </c>
      <c r="I102" s="1">
        <v>246</v>
      </c>
      <c r="J102" s="1">
        <v>143</v>
      </c>
      <c r="K102" s="1">
        <v>891</v>
      </c>
      <c r="L102" s="4">
        <v>0.55800000000000005</v>
      </c>
      <c r="M102" s="4">
        <v>6.0000000000000001E-3</v>
      </c>
      <c r="N102" s="4">
        <v>0.27600000000000002</v>
      </c>
      <c r="O102" s="4">
        <v>0.16</v>
      </c>
      <c r="P102" s="4">
        <v>0.14699999999999999</v>
      </c>
      <c r="Q102" s="4">
        <v>1E-3</v>
      </c>
      <c r="R102" s="1"/>
      <c r="S102" s="1">
        <v>182</v>
      </c>
      <c r="T102" s="1">
        <v>48</v>
      </c>
      <c r="U102" s="1">
        <v>36</v>
      </c>
      <c r="V102" s="1"/>
      <c r="W102" s="1">
        <v>1969.6</v>
      </c>
      <c r="X102" s="1">
        <v>1977</v>
      </c>
      <c r="Y102" s="7">
        <v>75656.7</v>
      </c>
      <c r="Z102" s="7">
        <v>46550</v>
      </c>
      <c r="AA102" s="7">
        <v>57384.1</v>
      </c>
      <c r="AB102" s="7">
        <v>43600</v>
      </c>
      <c r="AC102" s="4">
        <v>0.38600000000000001</v>
      </c>
      <c r="AD102" s="4">
        <v>0.29799999999999999</v>
      </c>
      <c r="AE102" s="7">
        <v>27905.8</v>
      </c>
      <c r="AF102" s="7">
        <v>18826.599999999999</v>
      </c>
      <c r="AH102" s="16">
        <f t="shared" si="2"/>
        <v>645</v>
      </c>
      <c r="AI102" s="19">
        <f t="shared" si="3"/>
        <v>0.72400000000000009</v>
      </c>
    </row>
    <row r="103" spans="1:35" x14ac:dyDescent="0.25">
      <c r="A103" s="15">
        <v>54035</v>
      </c>
      <c r="B103" s="2"/>
      <c r="C103" s="2" t="s">
        <v>203</v>
      </c>
      <c r="D103" s="2" t="s">
        <v>2</v>
      </c>
      <c r="E103" s="2">
        <v>5</v>
      </c>
      <c r="F103" s="2"/>
      <c r="G103" s="2">
        <v>527</v>
      </c>
      <c r="H103" s="2">
        <v>15</v>
      </c>
      <c r="I103" s="2">
        <v>361</v>
      </c>
      <c r="J103" s="2">
        <v>156</v>
      </c>
      <c r="K103" s="2">
        <v>1059</v>
      </c>
      <c r="L103" s="5">
        <v>0.498</v>
      </c>
      <c r="M103" s="5">
        <v>1.4E-2</v>
      </c>
      <c r="N103" s="5">
        <v>0.34100000000000003</v>
      </c>
      <c r="O103" s="5">
        <v>0.14699999999999999</v>
      </c>
      <c r="P103" s="5">
        <v>0.13500000000000001</v>
      </c>
      <c r="Q103" s="5">
        <v>1E-3</v>
      </c>
      <c r="R103" s="2"/>
      <c r="S103" s="2">
        <v>264</v>
      </c>
      <c r="T103" s="2">
        <v>88</v>
      </c>
      <c r="U103" s="2">
        <v>75</v>
      </c>
      <c r="V103" s="2"/>
      <c r="W103" s="2">
        <v>1970</v>
      </c>
      <c r="X103" s="2">
        <v>1977</v>
      </c>
      <c r="Y103" s="8">
        <v>75451.7</v>
      </c>
      <c r="Z103" s="8">
        <v>42300</v>
      </c>
      <c r="AA103" s="8">
        <v>79572.899999999994</v>
      </c>
      <c r="AB103" s="8">
        <v>62550</v>
      </c>
      <c r="AC103" s="5">
        <v>0.38800000000000001</v>
      </c>
      <c r="AD103" s="5">
        <v>0.32800000000000001</v>
      </c>
      <c r="AE103" s="8">
        <v>24213.599999999999</v>
      </c>
      <c r="AF103" s="8">
        <v>17606.099999999999</v>
      </c>
      <c r="AH103" s="16">
        <f t="shared" si="2"/>
        <v>698</v>
      </c>
      <c r="AI103" s="19">
        <f t="shared" si="3"/>
        <v>0.65900000000000003</v>
      </c>
    </row>
    <row r="104" spans="1:35" x14ac:dyDescent="0.25">
      <c r="A104" s="16">
        <v>540030</v>
      </c>
      <c r="B104" t="s">
        <v>204</v>
      </c>
      <c r="C104" t="s">
        <v>205</v>
      </c>
      <c r="D104" t="s">
        <v>32</v>
      </c>
      <c r="E104">
        <v>9</v>
      </c>
      <c r="F104" t="s">
        <v>206</v>
      </c>
      <c r="G104">
        <v>3</v>
      </c>
      <c r="H104">
        <v>1</v>
      </c>
      <c r="I104">
        <v>0</v>
      </c>
      <c r="J104">
        <v>0</v>
      </c>
      <c r="K104">
        <v>4</v>
      </c>
      <c r="L104" s="3">
        <v>0.75</v>
      </c>
      <c r="M104" s="3">
        <v>0.25</v>
      </c>
      <c r="N104" s="3">
        <v>0</v>
      </c>
      <c r="O104" s="3">
        <v>0</v>
      </c>
      <c r="P104" s="3">
        <v>0</v>
      </c>
      <c r="Q104" s="3">
        <v>0</v>
      </c>
      <c r="S104">
        <v>4</v>
      </c>
      <c r="T104">
        <v>0</v>
      </c>
      <c r="U104">
        <v>1</v>
      </c>
      <c r="W104">
        <v>1878</v>
      </c>
      <c r="X104">
        <v>1870</v>
      </c>
      <c r="Y104" s="6">
        <v>1062800</v>
      </c>
      <c r="Z104" s="6">
        <v>94900</v>
      </c>
      <c r="AA104" s="6">
        <v>83733.3</v>
      </c>
      <c r="AB104" s="6">
        <v>86300</v>
      </c>
      <c r="AC104" s="3">
        <v>0.40500000000000003</v>
      </c>
      <c r="AD104" s="3">
        <v>0.45100000000000001</v>
      </c>
      <c r="AE104" s="6">
        <v>223200.6</v>
      </c>
      <c r="AF104" s="6">
        <v>43014.3</v>
      </c>
      <c r="AH104" s="16">
        <f t="shared" si="2"/>
        <v>4</v>
      </c>
      <c r="AI104" s="19">
        <f t="shared" si="3"/>
        <v>1</v>
      </c>
    </row>
    <row r="105" spans="1:35" x14ac:dyDescent="0.25">
      <c r="A105" s="16">
        <v>540067</v>
      </c>
      <c r="B105" t="s">
        <v>207</v>
      </c>
      <c r="C105" t="s">
        <v>205</v>
      </c>
      <c r="D105" t="s">
        <v>32</v>
      </c>
      <c r="E105">
        <v>9</v>
      </c>
      <c r="F105" t="s">
        <v>141</v>
      </c>
      <c r="G105">
        <v>31</v>
      </c>
      <c r="H105">
        <v>0</v>
      </c>
      <c r="I105">
        <v>0</v>
      </c>
      <c r="J105">
        <v>0</v>
      </c>
      <c r="K105">
        <v>31</v>
      </c>
      <c r="L105" s="3">
        <v>1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S105">
        <v>30</v>
      </c>
      <c r="T105">
        <v>0</v>
      </c>
      <c r="U105">
        <v>0</v>
      </c>
      <c r="W105">
        <v>1848.5</v>
      </c>
      <c r="X105">
        <v>1830</v>
      </c>
      <c r="Y105" s="6">
        <v>224664.5</v>
      </c>
      <c r="Z105" s="6">
        <v>188000</v>
      </c>
      <c r="AA105" s="6">
        <v>120316.7</v>
      </c>
      <c r="AB105" s="6">
        <v>109600</v>
      </c>
      <c r="AC105" s="3">
        <v>0.65900000000000003</v>
      </c>
      <c r="AD105" s="3">
        <v>0.74099999999999999</v>
      </c>
      <c r="AE105" s="6">
        <v>159507.20000000001</v>
      </c>
      <c r="AF105" s="6">
        <v>131145.29999999999</v>
      </c>
      <c r="AH105" s="16">
        <f t="shared" si="2"/>
        <v>31</v>
      </c>
      <c r="AI105" s="19">
        <f t="shared" si="3"/>
        <v>1</v>
      </c>
    </row>
    <row r="106" spans="1:35" x14ac:dyDescent="0.25">
      <c r="A106" s="16">
        <v>540068</v>
      </c>
      <c r="B106" t="s">
        <v>208</v>
      </c>
      <c r="C106" t="s">
        <v>205</v>
      </c>
      <c r="D106" t="s">
        <v>32</v>
      </c>
      <c r="E106">
        <v>9</v>
      </c>
      <c r="F106" t="s">
        <v>209</v>
      </c>
      <c r="G106">
        <v>53</v>
      </c>
      <c r="H106">
        <v>0</v>
      </c>
      <c r="I106">
        <v>26</v>
      </c>
      <c r="J106">
        <v>1</v>
      </c>
      <c r="K106">
        <v>80</v>
      </c>
      <c r="L106" s="3">
        <v>0.66200000000000003</v>
      </c>
      <c r="M106" s="3">
        <v>0</v>
      </c>
      <c r="N106" s="3">
        <v>0.32500000000000001</v>
      </c>
      <c r="O106" s="3">
        <v>1.2999999999999999E-2</v>
      </c>
      <c r="P106" s="3">
        <v>1.2999999999999999E-2</v>
      </c>
      <c r="Q106" s="3">
        <v>0</v>
      </c>
      <c r="S106">
        <v>0</v>
      </c>
      <c r="T106">
        <v>0</v>
      </c>
      <c r="U106">
        <v>0</v>
      </c>
      <c r="W106">
        <v>1970.5</v>
      </c>
      <c r="X106">
        <v>1977</v>
      </c>
      <c r="Y106" s="6">
        <v>66315.5</v>
      </c>
      <c r="Z106" s="6">
        <v>63350</v>
      </c>
      <c r="AA106" s="6">
        <v>65894.600000000006</v>
      </c>
      <c r="AB106" s="6">
        <v>63000</v>
      </c>
      <c r="AC106" s="3">
        <v>5.3999999999999999E-2</v>
      </c>
      <c r="AD106" s="3">
        <v>0.04</v>
      </c>
      <c r="AE106" s="6">
        <v>2027.3</v>
      </c>
      <c r="AF106" s="6">
        <v>1656</v>
      </c>
      <c r="AH106" s="16">
        <f t="shared" si="2"/>
        <v>54</v>
      </c>
      <c r="AI106" s="19">
        <f t="shared" si="3"/>
        <v>0.67500000000000004</v>
      </c>
    </row>
    <row r="107" spans="1:35" x14ac:dyDescent="0.25">
      <c r="A107" s="16">
        <v>540069</v>
      </c>
      <c r="B107" t="s">
        <v>210</v>
      </c>
      <c r="C107" t="s">
        <v>205</v>
      </c>
      <c r="D107" t="s">
        <v>32</v>
      </c>
      <c r="E107">
        <v>9</v>
      </c>
      <c r="F107" t="s">
        <v>211</v>
      </c>
      <c r="G107">
        <v>56</v>
      </c>
      <c r="H107">
        <v>0</v>
      </c>
      <c r="I107">
        <v>5</v>
      </c>
      <c r="J107">
        <v>5</v>
      </c>
      <c r="K107">
        <v>66</v>
      </c>
      <c r="L107" s="3">
        <v>0.84799999999999998</v>
      </c>
      <c r="M107" s="3">
        <v>0</v>
      </c>
      <c r="N107" s="3">
        <v>7.5999999999999998E-2</v>
      </c>
      <c r="O107" s="3">
        <v>7.5999999999999998E-2</v>
      </c>
      <c r="P107" s="3">
        <v>0</v>
      </c>
      <c r="Q107" s="3">
        <v>4.4999999999999998E-2</v>
      </c>
      <c r="S107">
        <v>38</v>
      </c>
      <c r="T107">
        <v>0</v>
      </c>
      <c r="U107">
        <v>0</v>
      </c>
      <c r="W107">
        <v>1886.5</v>
      </c>
      <c r="X107">
        <v>1900</v>
      </c>
      <c r="Y107" s="6">
        <v>327899.8</v>
      </c>
      <c r="Z107" s="6">
        <v>213800</v>
      </c>
      <c r="AA107" s="6">
        <v>207173.7</v>
      </c>
      <c r="AB107" s="6">
        <v>172600</v>
      </c>
      <c r="AC107" s="3">
        <v>8.1000000000000003E-2</v>
      </c>
      <c r="AD107" s="3">
        <v>0.08</v>
      </c>
      <c r="AE107" s="6">
        <v>27457.7</v>
      </c>
      <c r="AF107" s="6">
        <v>13984</v>
      </c>
      <c r="AH107" s="16">
        <f t="shared" si="2"/>
        <v>61</v>
      </c>
      <c r="AI107" s="19">
        <f t="shared" si="3"/>
        <v>0.92399999999999993</v>
      </c>
    </row>
    <row r="108" spans="1:35" x14ac:dyDescent="0.25">
      <c r="A108" s="16">
        <v>540066</v>
      </c>
      <c r="B108" t="s">
        <v>212</v>
      </c>
      <c r="C108" t="s">
        <v>205</v>
      </c>
      <c r="D108" t="s">
        <v>32</v>
      </c>
      <c r="E108">
        <v>9</v>
      </c>
      <c r="F108" t="s">
        <v>213</v>
      </c>
      <c r="G108">
        <v>20</v>
      </c>
      <c r="H108">
        <v>0</v>
      </c>
      <c r="I108">
        <v>6</v>
      </c>
      <c r="J108">
        <v>1</v>
      </c>
      <c r="K108">
        <v>27</v>
      </c>
      <c r="L108" s="3">
        <v>0.74099999999999999</v>
      </c>
      <c r="M108" s="3">
        <v>0</v>
      </c>
      <c r="N108" s="3">
        <v>0.222</v>
      </c>
      <c r="O108" s="3">
        <v>3.6999999999999998E-2</v>
      </c>
      <c r="P108" s="3">
        <v>0</v>
      </c>
      <c r="Q108" s="3">
        <v>3.6999999999999998E-2</v>
      </c>
      <c r="S108">
        <v>0</v>
      </c>
      <c r="T108">
        <v>0</v>
      </c>
      <c r="U108">
        <v>0</v>
      </c>
      <c r="W108">
        <v>1938.2</v>
      </c>
      <c r="X108">
        <v>1920</v>
      </c>
      <c r="Y108" s="6">
        <v>369107.4</v>
      </c>
      <c r="Z108" s="6">
        <v>67500</v>
      </c>
      <c r="AA108" s="6">
        <v>90139.1</v>
      </c>
      <c r="AB108" s="6">
        <v>55000</v>
      </c>
      <c r="AC108" s="3">
        <v>5.3999999999999999E-2</v>
      </c>
      <c r="AD108" s="3">
        <v>0.04</v>
      </c>
      <c r="AE108" s="6">
        <v>3034.2</v>
      </c>
      <c r="AF108" s="6">
        <v>2676.3</v>
      </c>
      <c r="AH108" s="16">
        <f t="shared" si="2"/>
        <v>21</v>
      </c>
      <c r="AI108" s="19">
        <f t="shared" si="3"/>
        <v>0.77800000000000002</v>
      </c>
    </row>
    <row r="109" spans="1:35" x14ac:dyDescent="0.25">
      <c r="A109" s="17">
        <v>540065</v>
      </c>
      <c r="B109" s="1" t="s">
        <v>214</v>
      </c>
      <c r="C109" s="1" t="s">
        <v>205</v>
      </c>
      <c r="D109" s="1" t="s">
        <v>39</v>
      </c>
      <c r="E109" s="1">
        <v>9</v>
      </c>
      <c r="F109" s="1" t="s">
        <v>215</v>
      </c>
      <c r="G109" s="1">
        <v>308</v>
      </c>
      <c r="H109" s="1">
        <v>16</v>
      </c>
      <c r="I109" s="1">
        <v>175</v>
      </c>
      <c r="J109" s="1">
        <v>27</v>
      </c>
      <c r="K109" s="1">
        <v>526</v>
      </c>
      <c r="L109" s="4">
        <v>0.58599999999999997</v>
      </c>
      <c r="M109" s="4">
        <v>0.03</v>
      </c>
      <c r="N109" s="4">
        <v>0.33300000000000002</v>
      </c>
      <c r="O109" s="4">
        <v>5.0999999999999997E-2</v>
      </c>
      <c r="P109" s="4">
        <v>4.9000000000000002E-2</v>
      </c>
      <c r="Q109" s="4">
        <v>0</v>
      </c>
      <c r="R109" s="1"/>
      <c r="S109" s="1">
        <v>183</v>
      </c>
      <c r="T109" s="1">
        <v>33</v>
      </c>
      <c r="U109" s="1">
        <v>5</v>
      </c>
      <c r="V109" s="1"/>
      <c r="W109" s="1">
        <v>1958.3</v>
      </c>
      <c r="X109" s="1">
        <v>1973</v>
      </c>
      <c r="Y109" s="7">
        <v>133574.29999999999</v>
      </c>
      <c r="Z109" s="7">
        <v>93150</v>
      </c>
      <c r="AA109" s="7">
        <v>118855.3</v>
      </c>
      <c r="AB109" s="7">
        <v>93800</v>
      </c>
      <c r="AC109" s="4">
        <v>0.41799999999999998</v>
      </c>
      <c r="AD109" s="4">
        <v>0.39100000000000001</v>
      </c>
      <c r="AE109" s="7">
        <v>27125.7</v>
      </c>
      <c r="AF109" s="7">
        <v>20871.2</v>
      </c>
      <c r="AH109" s="16">
        <f t="shared" si="2"/>
        <v>351</v>
      </c>
      <c r="AI109" s="19">
        <f t="shared" si="3"/>
        <v>0.66700000000000004</v>
      </c>
    </row>
    <row r="110" spans="1:35" x14ac:dyDescent="0.25">
      <c r="A110" s="15">
        <v>54037</v>
      </c>
      <c r="B110" s="2"/>
      <c r="C110" s="2" t="s">
        <v>216</v>
      </c>
      <c r="D110" s="2" t="s">
        <v>2</v>
      </c>
      <c r="E110" s="2">
        <v>9</v>
      </c>
      <c r="F110" s="2"/>
      <c r="G110" s="2">
        <v>471</v>
      </c>
      <c r="H110" s="2">
        <v>17</v>
      </c>
      <c r="I110" s="2">
        <v>212</v>
      </c>
      <c r="J110" s="2">
        <v>34</v>
      </c>
      <c r="K110" s="2">
        <v>734</v>
      </c>
      <c r="L110" s="5">
        <v>0.64200000000000002</v>
      </c>
      <c r="M110" s="5">
        <v>2.3E-2</v>
      </c>
      <c r="N110" s="5">
        <v>0.28899999999999998</v>
      </c>
      <c r="O110" s="5">
        <v>4.5999999999999999E-2</v>
      </c>
      <c r="P110" s="5">
        <v>3.6999999999999998E-2</v>
      </c>
      <c r="Q110" s="5">
        <v>5.0000000000000001E-3</v>
      </c>
      <c r="R110" s="2"/>
      <c r="S110" s="2">
        <v>255</v>
      </c>
      <c r="T110" s="2">
        <v>33</v>
      </c>
      <c r="U110" s="2">
        <v>6</v>
      </c>
      <c r="V110" s="2"/>
      <c r="W110" s="2">
        <v>1947.4</v>
      </c>
      <c r="X110" s="2">
        <v>1969</v>
      </c>
      <c r="Y110" s="8">
        <v>161292.1</v>
      </c>
      <c r="Z110" s="8">
        <v>97450</v>
      </c>
      <c r="AA110" s="8">
        <v>129935.6</v>
      </c>
      <c r="AB110" s="8">
        <v>101200</v>
      </c>
      <c r="AC110" s="5">
        <v>0.36499999999999999</v>
      </c>
      <c r="AD110" s="5">
        <v>0.29699999999999999</v>
      </c>
      <c r="AE110" s="8">
        <v>40367</v>
      </c>
      <c r="AF110" s="8">
        <v>20753.3</v>
      </c>
      <c r="AH110" s="16">
        <f t="shared" si="2"/>
        <v>522</v>
      </c>
      <c r="AI110" s="19">
        <f t="shared" si="3"/>
        <v>0.71100000000000008</v>
      </c>
    </row>
    <row r="111" spans="1:35" x14ac:dyDescent="0.25">
      <c r="A111" s="16">
        <v>540033</v>
      </c>
      <c r="B111" t="s">
        <v>105</v>
      </c>
      <c r="C111" t="s">
        <v>217</v>
      </c>
      <c r="D111" t="s">
        <v>72</v>
      </c>
      <c r="E111">
        <v>4</v>
      </c>
      <c r="F111" t="s">
        <v>106</v>
      </c>
      <c r="G111">
        <v>0</v>
      </c>
      <c r="H111">
        <v>0</v>
      </c>
      <c r="I111">
        <v>0</v>
      </c>
      <c r="J111">
        <v>0</v>
      </c>
      <c r="K111">
        <v>0</v>
      </c>
      <c r="L111" s="3" t="s">
        <v>47</v>
      </c>
      <c r="M111" s="3" t="s">
        <v>47</v>
      </c>
      <c r="N111" s="3" t="s">
        <v>47</v>
      </c>
      <c r="O111" s="3" t="s">
        <v>47</v>
      </c>
      <c r="P111" s="3" t="s">
        <v>47</v>
      </c>
      <c r="Q111" s="3" t="s">
        <v>47</v>
      </c>
      <c r="S111">
        <v>0</v>
      </c>
      <c r="T111">
        <v>0</v>
      </c>
      <c r="U111">
        <v>0</v>
      </c>
      <c r="W111">
        <v>0</v>
      </c>
      <c r="X111">
        <v>0</v>
      </c>
      <c r="Y111" s="6">
        <v>0</v>
      </c>
      <c r="Z111" s="6">
        <v>0</v>
      </c>
      <c r="AA111" s="6">
        <v>0</v>
      </c>
      <c r="AB111" s="6">
        <v>0</v>
      </c>
      <c r="AC111" s="3">
        <v>0</v>
      </c>
      <c r="AD111" s="3">
        <v>0</v>
      </c>
      <c r="AE111" s="6">
        <v>0</v>
      </c>
      <c r="AF111" s="6">
        <v>0</v>
      </c>
      <c r="AH111" s="16">
        <f t="shared" si="2"/>
        <v>0</v>
      </c>
      <c r="AI111" s="19" t="e">
        <f t="shared" si="3"/>
        <v>#VALUE!</v>
      </c>
    </row>
    <row r="112" spans="1:35" x14ac:dyDescent="0.25">
      <c r="A112" s="16">
        <v>540071</v>
      </c>
      <c r="B112" t="s">
        <v>218</v>
      </c>
      <c r="C112" t="s">
        <v>217</v>
      </c>
      <c r="D112" t="s">
        <v>32</v>
      </c>
      <c r="E112">
        <v>3</v>
      </c>
      <c r="F112" t="s">
        <v>106</v>
      </c>
      <c r="G112">
        <v>127</v>
      </c>
      <c r="H112">
        <v>1</v>
      </c>
      <c r="I112">
        <v>6</v>
      </c>
      <c r="J112">
        <v>2</v>
      </c>
      <c r="K112">
        <v>136</v>
      </c>
      <c r="L112" s="3">
        <v>0.93400000000000005</v>
      </c>
      <c r="M112" s="3">
        <v>7.0000000000000001E-3</v>
      </c>
      <c r="N112" s="3">
        <v>4.3999999999999997E-2</v>
      </c>
      <c r="O112" s="3">
        <v>1.4999999999999999E-2</v>
      </c>
      <c r="P112" s="3">
        <v>0</v>
      </c>
      <c r="Q112" s="3">
        <v>1.4999999999999999E-2</v>
      </c>
      <c r="S112">
        <v>20</v>
      </c>
      <c r="T112">
        <v>1</v>
      </c>
      <c r="U112">
        <v>0</v>
      </c>
      <c r="W112">
        <v>1943</v>
      </c>
      <c r="X112">
        <v>1940</v>
      </c>
      <c r="Y112" s="6">
        <v>95388.800000000003</v>
      </c>
      <c r="Z112" s="6">
        <v>53550</v>
      </c>
      <c r="AA112" s="6">
        <v>57072.3</v>
      </c>
      <c r="AB112" s="6">
        <v>52200</v>
      </c>
      <c r="AC112" s="3">
        <v>0.13500000000000001</v>
      </c>
      <c r="AD112" s="3">
        <v>0.109</v>
      </c>
      <c r="AE112" s="6">
        <v>7122.1</v>
      </c>
      <c r="AF112" s="6">
        <v>4939.3999999999996</v>
      </c>
      <c r="AH112" s="16">
        <f t="shared" si="2"/>
        <v>130</v>
      </c>
      <c r="AI112" s="19">
        <f t="shared" si="3"/>
        <v>0.95600000000000007</v>
      </c>
    </row>
    <row r="113" spans="1:35" x14ac:dyDescent="0.25">
      <c r="A113" s="16">
        <v>540072</v>
      </c>
      <c r="B113" t="s">
        <v>219</v>
      </c>
      <c r="C113" t="s">
        <v>217</v>
      </c>
      <c r="D113" t="s">
        <v>32</v>
      </c>
      <c r="E113">
        <v>3</v>
      </c>
      <c r="F113" t="s">
        <v>120</v>
      </c>
      <c r="G113">
        <v>82</v>
      </c>
      <c r="H113">
        <v>8</v>
      </c>
      <c r="I113">
        <v>15</v>
      </c>
      <c r="J113">
        <v>15</v>
      </c>
      <c r="K113">
        <v>120</v>
      </c>
      <c r="L113" s="3">
        <v>0.68300000000000005</v>
      </c>
      <c r="M113" s="3">
        <v>6.7000000000000004E-2</v>
      </c>
      <c r="N113" s="3">
        <v>0.125</v>
      </c>
      <c r="O113" s="3">
        <v>0.125</v>
      </c>
      <c r="P113" s="3">
        <v>0.11700000000000001</v>
      </c>
      <c r="Q113" s="3">
        <v>0</v>
      </c>
      <c r="S113">
        <v>9</v>
      </c>
      <c r="T113">
        <v>0</v>
      </c>
      <c r="U113">
        <v>0</v>
      </c>
      <c r="W113">
        <v>1954.2</v>
      </c>
      <c r="X113">
        <v>1950</v>
      </c>
      <c r="Y113" s="6">
        <v>142844.1</v>
      </c>
      <c r="Z113" s="6">
        <v>42825</v>
      </c>
      <c r="AA113" s="6">
        <v>47839.5</v>
      </c>
      <c r="AB113" s="6">
        <v>39925</v>
      </c>
      <c r="AC113" s="3">
        <v>0.106</v>
      </c>
      <c r="AD113" s="3">
        <v>8.8999999999999996E-2</v>
      </c>
      <c r="AE113" s="6">
        <v>21721.7</v>
      </c>
      <c r="AF113" s="6">
        <v>4332.6000000000004</v>
      </c>
      <c r="AH113" s="16">
        <f t="shared" si="2"/>
        <v>105</v>
      </c>
      <c r="AI113" s="19">
        <f t="shared" si="3"/>
        <v>0.875</v>
      </c>
    </row>
    <row r="114" spans="1:35" x14ac:dyDescent="0.25">
      <c r="A114" s="16">
        <v>540074</v>
      </c>
      <c r="B114" t="s">
        <v>220</v>
      </c>
      <c r="C114" t="s">
        <v>217</v>
      </c>
      <c r="D114" t="s">
        <v>32</v>
      </c>
      <c r="E114">
        <v>3</v>
      </c>
      <c r="F114" t="s">
        <v>120</v>
      </c>
      <c r="G114">
        <v>208</v>
      </c>
      <c r="H114">
        <v>15</v>
      </c>
      <c r="I114">
        <v>38</v>
      </c>
      <c r="J114">
        <v>11</v>
      </c>
      <c r="K114">
        <v>272</v>
      </c>
      <c r="L114" s="3">
        <v>0.76500000000000001</v>
      </c>
      <c r="M114" s="3">
        <v>5.5E-2</v>
      </c>
      <c r="N114" s="3">
        <v>0.14000000000000001</v>
      </c>
      <c r="O114" s="3">
        <v>0.04</v>
      </c>
      <c r="P114" s="3">
        <v>3.3000000000000002E-2</v>
      </c>
      <c r="Q114" s="3">
        <v>7.0000000000000001E-3</v>
      </c>
      <c r="S114">
        <v>20</v>
      </c>
      <c r="T114">
        <v>1</v>
      </c>
      <c r="U114">
        <v>1</v>
      </c>
      <c r="W114">
        <v>1953.4</v>
      </c>
      <c r="X114">
        <v>1948</v>
      </c>
      <c r="Y114" s="6">
        <v>49251.7</v>
      </c>
      <c r="Z114" s="6">
        <v>39100</v>
      </c>
      <c r="AA114" s="6">
        <v>43915.199999999997</v>
      </c>
      <c r="AB114" s="6">
        <v>38450</v>
      </c>
      <c r="AC114" s="3">
        <v>0.11700000000000001</v>
      </c>
      <c r="AD114" s="3">
        <v>7.3999999999999996E-2</v>
      </c>
      <c r="AE114" s="6">
        <v>5683.8</v>
      </c>
      <c r="AF114" s="6">
        <v>3304.6</v>
      </c>
      <c r="AH114" s="16">
        <f t="shared" si="2"/>
        <v>234</v>
      </c>
      <c r="AI114" s="19">
        <f t="shared" si="3"/>
        <v>0.8600000000000001</v>
      </c>
    </row>
    <row r="115" spans="1:35" x14ac:dyDescent="0.25">
      <c r="A115" s="16">
        <v>540075</v>
      </c>
      <c r="B115" t="s">
        <v>221</v>
      </c>
      <c r="C115" t="s">
        <v>217</v>
      </c>
      <c r="D115" t="s">
        <v>32</v>
      </c>
      <c r="E115">
        <v>3</v>
      </c>
      <c r="F115" t="s">
        <v>222</v>
      </c>
      <c r="G115">
        <v>249</v>
      </c>
      <c r="H115">
        <v>3</v>
      </c>
      <c r="I115">
        <v>47</v>
      </c>
      <c r="J115">
        <v>3</v>
      </c>
      <c r="K115">
        <v>302</v>
      </c>
      <c r="L115" s="3">
        <v>0.82499999999999996</v>
      </c>
      <c r="M115" s="3">
        <v>0.01</v>
      </c>
      <c r="N115" s="3">
        <v>0.156</v>
      </c>
      <c r="O115" s="3">
        <v>0.01</v>
      </c>
      <c r="P115" s="3">
        <v>3.0000000000000001E-3</v>
      </c>
      <c r="Q115" s="3">
        <v>3.0000000000000001E-3</v>
      </c>
      <c r="S115">
        <v>181</v>
      </c>
      <c r="T115">
        <v>27</v>
      </c>
      <c r="U115">
        <v>10</v>
      </c>
      <c r="W115">
        <v>1947.4</v>
      </c>
      <c r="X115">
        <v>1940</v>
      </c>
      <c r="Y115" s="6">
        <v>64305.2</v>
      </c>
      <c r="Z115" s="6">
        <v>49000</v>
      </c>
      <c r="AA115" s="6">
        <v>57682.9</v>
      </c>
      <c r="AB115" s="6">
        <v>50000</v>
      </c>
      <c r="AC115" s="3">
        <v>0.31900000000000001</v>
      </c>
      <c r="AD115" s="3">
        <v>0.28199999999999997</v>
      </c>
      <c r="AE115" s="6">
        <v>17763.900000000001</v>
      </c>
      <c r="AF115" s="6">
        <v>14021.7</v>
      </c>
      <c r="AH115" s="16">
        <f t="shared" si="2"/>
        <v>255</v>
      </c>
      <c r="AI115" s="19">
        <f t="shared" si="3"/>
        <v>0.84499999999999997</v>
      </c>
    </row>
    <row r="116" spans="1:35" x14ac:dyDescent="0.25">
      <c r="A116" s="16">
        <v>540076</v>
      </c>
      <c r="B116" t="s">
        <v>223</v>
      </c>
      <c r="C116" t="s">
        <v>217</v>
      </c>
      <c r="D116" t="s">
        <v>32</v>
      </c>
      <c r="E116">
        <v>3</v>
      </c>
      <c r="F116" t="s">
        <v>120</v>
      </c>
      <c r="G116">
        <v>1018</v>
      </c>
      <c r="H116">
        <v>1</v>
      </c>
      <c r="I116">
        <v>46</v>
      </c>
      <c r="J116">
        <v>2</v>
      </c>
      <c r="K116">
        <v>1067</v>
      </c>
      <c r="L116" s="3">
        <v>0.95399999999999996</v>
      </c>
      <c r="M116" s="3">
        <v>1E-3</v>
      </c>
      <c r="N116" s="3">
        <v>4.2999999999999997E-2</v>
      </c>
      <c r="O116" s="3">
        <v>2E-3</v>
      </c>
      <c r="P116" s="3">
        <v>0</v>
      </c>
      <c r="Q116" s="3">
        <v>1E-3</v>
      </c>
      <c r="S116">
        <v>98</v>
      </c>
      <c r="T116">
        <v>6</v>
      </c>
      <c r="U116">
        <v>0</v>
      </c>
      <c r="W116">
        <v>1948.4</v>
      </c>
      <c r="X116">
        <v>1947</v>
      </c>
      <c r="Y116" s="6">
        <v>112199.5</v>
      </c>
      <c r="Z116" s="6">
        <v>56200</v>
      </c>
      <c r="AA116" s="6">
        <v>60735.4</v>
      </c>
      <c r="AB116" s="6">
        <v>55000</v>
      </c>
      <c r="AC116" s="3">
        <v>0.10100000000000001</v>
      </c>
      <c r="AD116" s="3">
        <v>3.5999999999999997E-2</v>
      </c>
      <c r="AE116" s="6">
        <v>6290.2</v>
      </c>
      <c r="AF116" s="6">
        <v>1721.7</v>
      </c>
      <c r="AH116" s="16">
        <f t="shared" si="2"/>
        <v>1021</v>
      </c>
      <c r="AI116" s="19">
        <f t="shared" si="3"/>
        <v>0.95699999999999996</v>
      </c>
    </row>
    <row r="117" spans="1:35" x14ac:dyDescent="0.25">
      <c r="A117" s="16">
        <v>540077</v>
      </c>
      <c r="B117" t="s">
        <v>224</v>
      </c>
      <c r="C117" t="s">
        <v>217</v>
      </c>
      <c r="D117" t="s">
        <v>32</v>
      </c>
      <c r="E117">
        <v>3</v>
      </c>
      <c r="F117" t="s">
        <v>120</v>
      </c>
      <c r="G117">
        <v>59</v>
      </c>
      <c r="H117">
        <v>11</v>
      </c>
      <c r="I117">
        <v>10</v>
      </c>
      <c r="J117">
        <v>2</v>
      </c>
      <c r="K117">
        <v>82</v>
      </c>
      <c r="L117" s="3">
        <v>0.72</v>
      </c>
      <c r="M117" s="3">
        <v>0.13400000000000001</v>
      </c>
      <c r="N117" s="3">
        <v>0.122</v>
      </c>
      <c r="O117" s="3">
        <v>2.4E-2</v>
      </c>
      <c r="P117" s="3">
        <v>0</v>
      </c>
      <c r="Q117" s="3">
        <v>0</v>
      </c>
      <c r="S117">
        <v>10</v>
      </c>
      <c r="T117">
        <v>0</v>
      </c>
      <c r="U117">
        <v>0</v>
      </c>
      <c r="W117">
        <v>1962.9</v>
      </c>
      <c r="X117">
        <v>1962.5</v>
      </c>
      <c r="Y117" s="6">
        <v>187693.8</v>
      </c>
      <c r="Z117" s="6">
        <v>50750</v>
      </c>
      <c r="AA117" s="6">
        <v>60011.199999999997</v>
      </c>
      <c r="AB117" s="6">
        <v>50300</v>
      </c>
      <c r="AC117" s="3">
        <v>0.14199999999999999</v>
      </c>
      <c r="AD117" s="3">
        <v>0.05</v>
      </c>
      <c r="AE117" s="6">
        <v>8272.6</v>
      </c>
      <c r="AF117" s="6">
        <v>1956.4</v>
      </c>
      <c r="AH117" s="16">
        <f t="shared" si="2"/>
        <v>72</v>
      </c>
      <c r="AI117" s="19">
        <f t="shared" si="3"/>
        <v>0.878</v>
      </c>
    </row>
    <row r="118" spans="1:35" x14ac:dyDescent="0.25">
      <c r="A118" s="16">
        <v>540078</v>
      </c>
      <c r="B118" t="s">
        <v>225</v>
      </c>
      <c r="C118" t="s">
        <v>217</v>
      </c>
      <c r="D118" t="s">
        <v>32</v>
      </c>
      <c r="E118">
        <v>3</v>
      </c>
      <c r="F118" t="s">
        <v>226</v>
      </c>
      <c r="G118">
        <v>59</v>
      </c>
      <c r="H118">
        <v>0</v>
      </c>
      <c r="I118">
        <v>13</v>
      </c>
      <c r="J118">
        <v>11</v>
      </c>
      <c r="K118">
        <v>83</v>
      </c>
      <c r="L118" s="3">
        <v>0.71099999999999997</v>
      </c>
      <c r="M118" s="3">
        <v>0</v>
      </c>
      <c r="N118" s="3">
        <v>0.157</v>
      </c>
      <c r="O118" s="3">
        <v>0.13300000000000001</v>
      </c>
      <c r="P118" s="3">
        <v>9.6000000000000002E-2</v>
      </c>
      <c r="Q118" s="3">
        <v>2.4E-2</v>
      </c>
      <c r="S118">
        <v>42</v>
      </c>
      <c r="T118">
        <v>1</v>
      </c>
      <c r="U118">
        <v>11</v>
      </c>
      <c r="W118">
        <v>1953.1</v>
      </c>
      <c r="X118">
        <v>1950</v>
      </c>
      <c r="Y118" s="6">
        <v>154933.29999999999</v>
      </c>
      <c r="Z118" s="6">
        <v>50200</v>
      </c>
      <c r="AA118" s="6">
        <v>54060.800000000003</v>
      </c>
      <c r="AB118" s="6">
        <v>49850</v>
      </c>
      <c r="AC118" s="3">
        <v>0.29899999999999999</v>
      </c>
      <c r="AD118" s="3">
        <v>0.219</v>
      </c>
      <c r="AE118" s="6">
        <v>69621.2</v>
      </c>
      <c r="AF118" s="6">
        <v>13543.8</v>
      </c>
      <c r="AH118" s="16">
        <f t="shared" si="2"/>
        <v>70</v>
      </c>
      <c r="AI118" s="19">
        <f t="shared" si="3"/>
        <v>0.84399999999999997</v>
      </c>
    </row>
    <row r="119" spans="1:35" x14ac:dyDescent="0.25">
      <c r="A119" s="16">
        <v>540079</v>
      </c>
      <c r="B119" t="s">
        <v>227</v>
      </c>
      <c r="C119" t="s">
        <v>217</v>
      </c>
      <c r="D119" t="s">
        <v>32</v>
      </c>
      <c r="E119">
        <v>3</v>
      </c>
      <c r="F119" t="s">
        <v>106</v>
      </c>
      <c r="G119">
        <v>77</v>
      </c>
      <c r="H119">
        <v>7</v>
      </c>
      <c r="I119">
        <v>7</v>
      </c>
      <c r="J119">
        <v>4</v>
      </c>
      <c r="K119">
        <v>95</v>
      </c>
      <c r="L119" s="3">
        <v>0.81100000000000005</v>
      </c>
      <c r="M119" s="3">
        <v>7.3999999999999996E-2</v>
      </c>
      <c r="N119" s="3">
        <v>7.3999999999999996E-2</v>
      </c>
      <c r="O119" s="3">
        <v>4.2000000000000003E-2</v>
      </c>
      <c r="P119" s="3">
        <v>3.2000000000000001E-2</v>
      </c>
      <c r="Q119" s="3">
        <v>0</v>
      </c>
      <c r="S119">
        <v>5</v>
      </c>
      <c r="T119">
        <v>0</v>
      </c>
      <c r="U119">
        <v>0</v>
      </c>
      <c r="W119">
        <v>1955.1</v>
      </c>
      <c r="X119">
        <v>1950</v>
      </c>
      <c r="Y119" s="6">
        <v>74798.5</v>
      </c>
      <c r="Z119" s="6">
        <v>61200</v>
      </c>
      <c r="AA119" s="6">
        <v>65279.199999999997</v>
      </c>
      <c r="AB119" s="6">
        <v>60950</v>
      </c>
      <c r="AC119" s="3">
        <v>8.4000000000000005E-2</v>
      </c>
      <c r="AD119" s="3">
        <v>0.05</v>
      </c>
      <c r="AE119" s="6">
        <v>6356.6</v>
      </c>
      <c r="AF119" s="6">
        <v>2318.1999999999998</v>
      </c>
      <c r="AH119" s="16">
        <f t="shared" si="2"/>
        <v>88</v>
      </c>
      <c r="AI119" s="19">
        <f t="shared" si="3"/>
        <v>0.92700000000000005</v>
      </c>
    </row>
    <row r="120" spans="1:35" x14ac:dyDescent="0.25">
      <c r="A120" s="16">
        <v>540082</v>
      </c>
      <c r="B120" t="s">
        <v>228</v>
      </c>
      <c r="C120" t="s">
        <v>217</v>
      </c>
      <c r="D120" t="s">
        <v>32</v>
      </c>
      <c r="E120">
        <v>3</v>
      </c>
      <c r="F120" t="s">
        <v>229</v>
      </c>
      <c r="G120">
        <v>27</v>
      </c>
      <c r="H120">
        <v>1</v>
      </c>
      <c r="I120">
        <v>5</v>
      </c>
      <c r="J120">
        <v>10</v>
      </c>
      <c r="K120">
        <v>43</v>
      </c>
      <c r="L120" s="3">
        <v>0.628</v>
      </c>
      <c r="M120" s="3">
        <v>2.3E-2</v>
      </c>
      <c r="N120" s="3">
        <v>0.11600000000000001</v>
      </c>
      <c r="O120" s="3">
        <v>0.23300000000000001</v>
      </c>
      <c r="P120" s="3">
        <v>0.23300000000000001</v>
      </c>
      <c r="Q120" s="3">
        <v>0</v>
      </c>
      <c r="S120">
        <v>22</v>
      </c>
      <c r="T120">
        <v>3</v>
      </c>
      <c r="U120">
        <v>6</v>
      </c>
      <c r="W120">
        <v>1969.1</v>
      </c>
      <c r="X120">
        <v>1964</v>
      </c>
      <c r="Y120" s="6">
        <v>76151.199999999997</v>
      </c>
      <c r="Z120" s="6">
        <v>63700</v>
      </c>
      <c r="AA120" s="6">
        <v>70809.5</v>
      </c>
      <c r="AB120" s="6">
        <v>63500</v>
      </c>
      <c r="AC120" s="3">
        <v>0.39600000000000002</v>
      </c>
      <c r="AD120" s="3">
        <v>0.35299999999999998</v>
      </c>
      <c r="AE120" s="6">
        <v>16684.400000000001</v>
      </c>
      <c r="AF120" s="6">
        <v>17461.400000000001</v>
      </c>
      <c r="AH120" s="16">
        <f t="shared" si="2"/>
        <v>38</v>
      </c>
      <c r="AI120" s="19">
        <f t="shared" si="3"/>
        <v>0.88400000000000001</v>
      </c>
    </row>
    <row r="121" spans="1:35" x14ac:dyDescent="0.25">
      <c r="A121" s="16">
        <v>540083</v>
      </c>
      <c r="B121" t="s">
        <v>230</v>
      </c>
      <c r="C121" t="s">
        <v>217</v>
      </c>
      <c r="D121" t="s">
        <v>32</v>
      </c>
      <c r="E121">
        <v>3</v>
      </c>
      <c r="F121" t="s">
        <v>226</v>
      </c>
      <c r="G121">
        <v>981</v>
      </c>
      <c r="H121">
        <v>54</v>
      </c>
      <c r="I121">
        <v>21</v>
      </c>
      <c r="J121">
        <v>3</v>
      </c>
      <c r="K121">
        <v>1059</v>
      </c>
      <c r="L121" s="3">
        <v>0.92600000000000005</v>
      </c>
      <c r="M121" s="3">
        <v>5.0999999999999997E-2</v>
      </c>
      <c r="N121" s="3">
        <v>0.02</v>
      </c>
      <c r="O121" s="3">
        <v>3.0000000000000001E-3</v>
      </c>
      <c r="P121" s="3">
        <v>0</v>
      </c>
      <c r="Q121" s="3">
        <v>2E-3</v>
      </c>
      <c r="S121">
        <v>195</v>
      </c>
      <c r="T121">
        <v>2</v>
      </c>
      <c r="U121">
        <v>3</v>
      </c>
      <c r="W121">
        <v>1957.1</v>
      </c>
      <c r="X121">
        <v>1955</v>
      </c>
      <c r="Y121" s="6">
        <v>120961.4</v>
      </c>
      <c r="Z121" s="6">
        <v>71500</v>
      </c>
      <c r="AA121" s="6">
        <v>78347.600000000006</v>
      </c>
      <c r="AB121" s="6">
        <v>70500</v>
      </c>
      <c r="AC121" s="3">
        <v>0.104</v>
      </c>
      <c r="AD121" s="3">
        <v>7.1999999999999995E-2</v>
      </c>
      <c r="AE121" s="6">
        <v>9512.4</v>
      </c>
      <c r="AF121" s="6">
        <v>5059.3</v>
      </c>
      <c r="AH121" s="16">
        <f t="shared" si="2"/>
        <v>1038</v>
      </c>
      <c r="AI121" s="19">
        <f t="shared" si="3"/>
        <v>0.98000000000000009</v>
      </c>
    </row>
    <row r="122" spans="1:35" x14ac:dyDescent="0.25">
      <c r="A122" s="16">
        <v>540279</v>
      </c>
      <c r="B122" t="s">
        <v>231</v>
      </c>
      <c r="C122" t="s">
        <v>217</v>
      </c>
      <c r="D122" t="s">
        <v>32</v>
      </c>
      <c r="E122">
        <v>3</v>
      </c>
      <c r="F122" t="s">
        <v>232</v>
      </c>
      <c r="G122">
        <v>15</v>
      </c>
      <c r="H122">
        <v>1</v>
      </c>
      <c r="I122">
        <v>4</v>
      </c>
      <c r="J122">
        <v>1</v>
      </c>
      <c r="K122">
        <v>21</v>
      </c>
      <c r="L122" s="3">
        <v>0.71399999999999997</v>
      </c>
      <c r="M122" s="3">
        <v>4.8000000000000001E-2</v>
      </c>
      <c r="N122" s="3">
        <v>0.19</v>
      </c>
      <c r="O122" s="3">
        <v>4.8000000000000001E-2</v>
      </c>
      <c r="P122" s="3">
        <v>4.8000000000000001E-2</v>
      </c>
      <c r="Q122" s="3">
        <v>0</v>
      </c>
      <c r="S122">
        <v>2</v>
      </c>
      <c r="T122">
        <v>0</v>
      </c>
      <c r="U122">
        <v>0</v>
      </c>
      <c r="W122">
        <v>1959.4</v>
      </c>
      <c r="X122">
        <v>1953</v>
      </c>
      <c r="Y122" s="6">
        <v>32676.2</v>
      </c>
      <c r="Z122" s="6">
        <v>22100</v>
      </c>
      <c r="AA122" s="6">
        <v>27442.1</v>
      </c>
      <c r="AB122" s="6">
        <v>20800</v>
      </c>
      <c r="AC122" s="3">
        <v>0.26100000000000001</v>
      </c>
      <c r="AD122" s="3">
        <v>0.154</v>
      </c>
      <c r="AE122" s="6">
        <v>4059</v>
      </c>
      <c r="AF122" s="6">
        <v>2108</v>
      </c>
      <c r="AH122" s="16">
        <f t="shared" si="2"/>
        <v>17</v>
      </c>
      <c r="AI122" s="19">
        <f t="shared" si="3"/>
        <v>0.81</v>
      </c>
    </row>
    <row r="123" spans="1:35" x14ac:dyDescent="0.25">
      <c r="A123" s="16">
        <v>540081</v>
      </c>
      <c r="B123" t="s">
        <v>233</v>
      </c>
      <c r="C123" t="s">
        <v>217</v>
      </c>
      <c r="D123" t="s">
        <v>72</v>
      </c>
      <c r="E123">
        <v>3</v>
      </c>
      <c r="F123" t="s">
        <v>106</v>
      </c>
      <c r="G123">
        <v>581</v>
      </c>
      <c r="H123">
        <v>30</v>
      </c>
      <c r="I123">
        <v>43</v>
      </c>
      <c r="J123">
        <v>2</v>
      </c>
      <c r="K123">
        <v>656</v>
      </c>
      <c r="L123" s="3">
        <v>0.88600000000000001</v>
      </c>
      <c r="M123" s="3">
        <v>4.5999999999999999E-2</v>
      </c>
      <c r="N123" s="3">
        <v>6.6000000000000003E-2</v>
      </c>
      <c r="O123" s="3">
        <v>3.0000000000000001E-3</v>
      </c>
      <c r="P123" s="3">
        <v>2E-3</v>
      </c>
      <c r="Q123" s="3">
        <v>0</v>
      </c>
      <c r="S123">
        <v>152</v>
      </c>
      <c r="T123">
        <v>4</v>
      </c>
      <c r="U123">
        <v>0</v>
      </c>
      <c r="W123">
        <v>1957.4</v>
      </c>
      <c r="X123">
        <v>1952</v>
      </c>
      <c r="Y123" s="6">
        <v>79725.2</v>
      </c>
      <c r="Z123" s="6">
        <v>64150</v>
      </c>
      <c r="AA123" s="6">
        <v>74732.399999999994</v>
      </c>
      <c r="AB123" s="6">
        <v>63700</v>
      </c>
      <c r="AC123" s="3">
        <v>0.14899999999999999</v>
      </c>
      <c r="AD123" s="3">
        <v>0.11600000000000001</v>
      </c>
      <c r="AE123" s="6">
        <v>10721.2</v>
      </c>
      <c r="AF123" s="6">
        <v>7527.4</v>
      </c>
      <c r="AH123" s="16">
        <f t="shared" si="2"/>
        <v>613</v>
      </c>
      <c r="AI123" s="19">
        <f t="shared" si="3"/>
        <v>0.93500000000000005</v>
      </c>
    </row>
    <row r="124" spans="1:35" x14ac:dyDescent="0.25">
      <c r="A124" s="16">
        <v>540223</v>
      </c>
      <c r="B124" t="s">
        <v>234</v>
      </c>
      <c r="C124" t="s">
        <v>217</v>
      </c>
      <c r="D124" t="s">
        <v>32</v>
      </c>
      <c r="E124">
        <v>3</v>
      </c>
      <c r="F124" t="s">
        <v>226</v>
      </c>
      <c r="G124">
        <v>305</v>
      </c>
      <c r="H124">
        <v>4</v>
      </c>
      <c r="I124">
        <v>42</v>
      </c>
      <c r="J124">
        <v>2</v>
      </c>
      <c r="K124">
        <v>353</v>
      </c>
      <c r="L124" s="3">
        <v>0.86399999999999999</v>
      </c>
      <c r="M124" s="3">
        <v>1.0999999999999999E-2</v>
      </c>
      <c r="N124" s="3">
        <v>0.11899999999999999</v>
      </c>
      <c r="O124" s="3">
        <v>6.0000000000000001E-3</v>
      </c>
      <c r="P124" s="3">
        <v>0</v>
      </c>
      <c r="Q124" s="3">
        <v>6.0000000000000001E-3</v>
      </c>
      <c r="S124">
        <v>163</v>
      </c>
      <c r="T124">
        <v>12</v>
      </c>
      <c r="U124">
        <v>1</v>
      </c>
      <c r="W124">
        <v>1952.7</v>
      </c>
      <c r="X124">
        <v>1946</v>
      </c>
      <c r="Y124" s="6">
        <v>113464.1</v>
      </c>
      <c r="Z124" s="6">
        <v>71300</v>
      </c>
      <c r="AA124" s="6">
        <v>78313.399999999994</v>
      </c>
      <c r="AB124" s="6">
        <v>69400</v>
      </c>
      <c r="AC124" s="3">
        <v>0.24</v>
      </c>
      <c r="AD124" s="3">
        <v>0.19700000000000001</v>
      </c>
      <c r="AE124" s="6">
        <v>23260.7</v>
      </c>
      <c r="AF124" s="6">
        <v>14981</v>
      </c>
      <c r="AH124" s="16">
        <f t="shared" si="2"/>
        <v>311</v>
      </c>
      <c r="AI124" s="19">
        <f t="shared" si="3"/>
        <v>0.88100000000000001</v>
      </c>
    </row>
    <row r="125" spans="1:35" x14ac:dyDescent="0.25">
      <c r="A125" s="16">
        <v>540029</v>
      </c>
      <c r="B125" t="s">
        <v>119</v>
      </c>
      <c r="C125" t="s">
        <v>217</v>
      </c>
      <c r="D125" t="s">
        <v>72</v>
      </c>
      <c r="E125">
        <v>4</v>
      </c>
      <c r="F125" t="s">
        <v>120</v>
      </c>
      <c r="G125">
        <v>45</v>
      </c>
      <c r="H125">
        <v>0</v>
      </c>
      <c r="I125">
        <v>9</v>
      </c>
      <c r="J125">
        <v>3</v>
      </c>
      <c r="K125">
        <v>57</v>
      </c>
      <c r="L125" s="3">
        <v>0.78900000000000003</v>
      </c>
      <c r="M125" s="3">
        <v>0</v>
      </c>
      <c r="N125" s="3">
        <v>0.158</v>
      </c>
      <c r="O125" s="3">
        <v>5.2999999999999999E-2</v>
      </c>
      <c r="P125" s="3">
        <v>1.7999999999999999E-2</v>
      </c>
      <c r="Q125" s="3">
        <v>0</v>
      </c>
      <c r="S125">
        <v>7</v>
      </c>
      <c r="T125">
        <v>0</v>
      </c>
      <c r="U125">
        <v>0</v>
      </c>
      <c r="W125">
        <v>1948.6</v>
      </c>
      <c r="X125">
        <v>1942</v>
      </c>
      <c r="Y125" s="6">
        <v>72166.899999999994</v>
      </c>
      <c r="Z125" s="6">
        <v>32900</v>
      </c>
      <c r="AA125" s="6">
        <v>34112.400000000001</v>
      </c>
      <c r="AB125" s="6">
        <v>30800</v>
      </c>
      <c r="AC125" s="3">
        <v>0.14599999999999999</v>
      </c>
      <c r="AD125" s="3">
        <v>0.13900000000000001</v>
      </c>
      <c r="AE125" s="6">
        <v>6514</v>
      </c>
      <c r="AF125" s="6">
        <v>5543.9</v>
      </c>
      <c r="AH125" s="16">
        <f t="shared" si="2"/>
        <v>48</v>
      </c>
      <c r="AI125" s="19">
        <f t="shared" si="3"/>
        <v>0.84200000000000008</v>
      </c>
    </row>
    <row r="126" spans="1:35" x14ac:dyDescent="0.25">
      <c r="A126" s="16">
        <v>540073</v>
      </c>
      <c r="B126" t="s">
        <v>235</v>
      </c>
      <c r="C126" t="s">
        <v>217</v>
      </c>
      <c r="D126" t="s">
        <v>32</v>
      </c>
      <c r="E126">
        <v>3</v>
      </c>
      <c r="F126" t="s">
        <v>236</v>
      </c>
      <c r="G126">
        <v>1575</v>
      </c>
      <c r="H126">
        <v>19</v>
      </c>
      <c r="I126">
        <v>167</v>
      </c>
      <c r="J126">
        <v>62</v>
      </c>
      <c r="K126">
        <v>1823</v>
      </c>
      <c r="L126" s="3">
        <v>0.86399999999999999</v>
      </c>
      <c r="M126" s="3">
        <v>0.01</v>
      </c>
      <c r="N126" s="3">
        <v>9.1999999999999998E-2</v>
      </c>
      <c r="O126" s="3">
        <v>3.4000000000000002E-2</v>
      </c>
      <c r="P126" s="3">
        <v>0</v>
      </c>
      <c r="Q126" s="3">
        <v>2.5000000000000001E-2</v>
      </c>
      <c r="S126">
        <v>257</v>
      </c>
      <c r="T126">
        <v>7</v>
      </c>
      <c r="U126">
        <v>8</v>
      </c>
      <c r="W126">
        <v>1944.1</v>
      </c>
      <c r="X126">
        <v>1940</v>
      </c>
      <c r="Y126" s="6">
        <v>306100.90000000002</v>
      </c>
      <c r="Z126" s="6">
        <v>47900</v>
      </c>
      <c r="AA126" s="6">
        <v>89877.5</v>
      </c>
      <c r="AB126" s="6">
        <v>44850</v>
      </c>
      <c r="AC126" s="3">
        <v>0.14899999999999999</v>
      </c>
      <c r="AD126" s="3">
        <v>0.107</v>
      </c>
      <c r="AE126" s="6">
        <v>16334.5</v>
      </c>
      <c r="AF126" s="6">
        <v>5047.7</v>
      </c>
      <c r="AH126" s="16">
        <f t="shared" si="2"/>
        <v>1656</v>
      </c>
      <c r="AI126" s="19">
        <f t="shared" si="3"/>
        <v>0.90800000000000003</v>
      </c>
    </row>
    <row r="127" spans="1:35" x14ac:dyDescent="0.25">
      <c r="A127" s="17">
        <v>540070</v>
      </c>
      <c r="B127" s="1" t="s">
        <v>237</v>
      </c>
      <c r="C127" s="1" t="s">
        <v>217</v>
      </c>
      <c r="D127" s="1" t="s">
        <v>39</v>
      </c>
      <c r="E127" s="1">
        <v>3</v>
      </c>
      <c r="F127" s="1" t="s">
        <v>238</v>
      </c>
      <c r="G127" s="1">
        <v>5643</v>
      </c>
      <c r="H127" s="1">
        <v>145</v>
      </c>
      <c r="I127" s="1">
        <v>2279</v>
      </c>
      <c r="J127" s="1">
        <v>509</v>
      </c>
      <c r="K127" s="1">
        <v>8576</v>
      </c>
      <c r="L127" s="4">
        <v>0.65800000000000003</v>
      </c>
      <c r="M127" s="4">
        <v>1.7000000000000001E-2</v>
      </c>
      <c r="N127" s="4">
        <v>0.26600000000000001</v>
      </c>
      <c r="O127" s="4">
        <v>5.8999999999999997E-2</v>
      </c>
      <c r="P127" s="4">
        <v>4.2999999999999997E-2</v>
      </c>
      <c r="Q127" s="4">
        <v>4.0000000000000001E-3</v>
      </c>
      <c r="R127" s="1"/>
      <c r="S127" s="1">
        <v>2341</v>
      </c>
      <c r="T127" s="1">
        <v>306</v>
      </c>
      <c r="U127" s="1">
        <v>153</v>
      </c>
      <c r="V127" s="1"/>
      <c r="W127" s="1">
        <v>1966.6</v>
      </c>
      <c r="X127" s="1">
        <v>1969</v>
      </c>
      <c r="Y127" s="7">
        <v>72722.5</v>
      </c>
      <c r="Z127" s="7">
        <v>49400</v>
      </c>
      <c r="AA127" s="7">
        <v>59452.1</v>
      </c>
      <c r="AB127" s="7">
        <v>48200</v>
      </c>
      <c r="AC127" s="4">
        <v>0.26500000000000001</v>
      </c>
      <c r="AD127" s="4">
        <v>0.19400000000000001</v>
      </c>
      <c r="AE127" s="7">
        <v>13925.4</v>
      </c>
      <c r="AF127" s="7">
        <v>9076.6</v>
      </c>
      <c r="AH127" s="16">
        <f t="shared" si="2"/>
        <v>6297</v>
      </c>
      <c r="AI127" s="19">
        <f t="shared" si="3"/>
        <v>0.73399999999999999</v>
      </c>
    </row>
    <row r="128" spans="1:35" x14ac:dyDescent="0.25">
      <c r="A128" s="15">
        <v>54039</v>
      </c>
      <c r="B128" s="2"/>
      <c r="C128" s="2" t="s">
        <v>239</v>
      </c>
      <c r="D128" s="2" t="s">
        <v>2</v>
      </c>
      <c r="E128" s="2">
        <v>3</v>
      </c>
      <c r="F128" s="2"/>
      <c r="G128" s="2">
        <v>11051</v>
      </c>
      <c r="H128" s="2">
        <v>300</v>
      </c>
      <c r="I128" s="2">
        <v>2752</v>
      </c>
      <c r="J128" s="2">
        <v>642</v>
      </c>
      <c r="K128" s="2">
        <v>14745</v>
      </c>
      <c r="L128" s="5">
        <v>0.749</v>
      </c>
      <c r="M128" s="5">
        <v>0.02</v>
      </c>
      <c r="N128" s="5">
        <v>0.187</v>
      </c>
      <c r="O128" s="5">
        <v>4.3999999999999997E-2</v>
      </c>
      <c r="P128" s="5">
        <v>2.9000000000000001E-2</v>
      </c>
      <c r="Q128" s="5">
        <v>6.0000000000000001E-3</v>
      </c>
      <c r="R128" s="2"/>
      <c r="S128" s="2">
        <v>3524</v>
      </c>
      <c r="T128" s="2">
        <v>370</v>
      </c>
      <c r="U128" s="2">
        <v>193</v>
      </c>
      <c r="V128" s="2"/>
      <c r="W128" s="2">
        <v>1959.5</v>
      </c>
      <c r="X128" s="2">
        <v>1955</v>
      </c>
      <c r="Y128" s="8">
        <v>110808.4</v>
      </c>
      <c r="Z128" s="8">
        <v>53100</v>
      </c>
      <c r="AA128" s="8">
        <v>68975.399999999994</v>
      </c>
      <c r="AB128" s="8">
        <v>58200</v>
      </c>
      <c r="AC128" s="5">
        <v>0.219</v>
      </c>
      <c r="AD128" s="5">
        <v>0.153</v>
      </c>
      <c r="AE128" s="8">
        <v>13807.6</v>
      </c>
      <c r="AF128" s="8">
        <v>7507.7</v>
      </c>
      <c r="AH128" s="16">
        <f t="shared" si="2"/>
        <v>11993</v>
      </c>
      <c r="AI128" s="19">
        <f t="shared" si="3"/>
        <v>0.81300000000000006</v>
      </c>
    </row>
    <row r="129" spans="1:35" x14ac:dyDescent="0.25">
      <c r="A129" s="16">
        <v>540086</v>
      </c>
      <c r="B129" t="s">
        <v>240</v>
      </c>
      <c r="C129" t="s">
        <v>241</v>
      </c>
      <c r="D129" t="s">
        <v>32</v>
      </c>
      <c r="E129">
        <v>7</v>
      </c>
      <c r="F129" t="s">
        <v>147</v>
      </c>
      <c r="G129">
        <v>18</v>
      </c>
      <c r="H129">
        <v>0</v>
      </c>
      <c r="I129">
        <v>11</v>
      </c>
      <c r="J129">
        <v>3</v>
      </c>
      <c r="K129">
        <v>32</v>
      </c>
      <c r="L129" s="3">
        <v>0.56200000000000006</v>
      </c>
      <c r="M129" s="3">
        <v>0</v>
      </c>
      <c r="N129" s="3">
        <v>0.34399999999999997</v>
      </c>
      <c r="O129" s="3">
        <v>9.4E-2</v>
      </c>
      <c r="P129" s="3">
        <v>6.2E-2</v>
      </c>
      <c r="Q129" s="3">
        <v>0</v>
      </c>
      <c r="S129">
        <v>12</v>
      </c>
      <c r="T129">
        <v>5</v>
      </c>
      <c r="U129">
        <v>0</v>
      </c>
      <c r="W129">
        <v>1952.4</v>
      </c>
      <c r="X129">
        <v>1938</v>
      </c>
      <c r="Y129" s="6">
        <v>81408.2</v>
      </c>
      <c r="Z129" s="6">
        <v>58450</v>
      </c>
      <c r="AA129" s="6">
        <v>51605.8</v>
      </c>
      <c r="AB129" s="6">
        <v>41300</v>
      </c>
      <c r="AC129" s="3">
        <v>0.249</v>
      </c>
      <c r="AD129" s="3">
        <v>0.19</v>
      </c>
      <c r="AE129" s="6">
        <v>15541.2</v>
      </c>
      <c r="AF129" s="6">
        <v>10459.5</v>
      </c>
      <c r="AH129" s="16">
        <f t="shared" si="2"/>
        <v>21</v>
      </c>
      <c r="AI129" s="19">
        <f t="shared" si="3"/>
        <v>0.65600000000000003</v>
      </c>
    </row>
    <row r="130" spans="1:35" x14ac:dyDescent="0.25">
      <c r="A130" s="16">
        <v>540087</v>
      </c>
      <c r="B130" t="s">
        <v>242</v>
      </c>
      <c r="C130" t="s">
        <v>241</v>
      </c>
      <c r="D130" t="s">
        <v>32</v>
      </c>
      <c r="E130">
        <v>7</v>
      </c>
      <c r="F130" t="s">
        <v>106</v>
      </c>
      <c r="G130">
        <v>306</v>
      </c>
      <c r="H130">
        <v>1</v>
      </c>
      <c r="I130">
        <v>36</v>
      </c>
      <c r="J130">
        <v>7</v>
      </c>
      <c r="K130">
        <v>350</v>
      </c>
      <c r="L130" s="3">
        <v>0.874</v>
      </c>
      <c r="M130" s="3">
        <v>3.0000000000000001E-3</v>
      </c>
      <c r="N130" s="3">
        <v>0.10299999999999999</v>
      </c>
      <c r="O130" s="3">
        <v>0.02</v>
      </c>
      <c r="P130" s="3">
        <v>6.0000000000000001E-3</v>
      </c>
      <c r="Q130" s="3">
        <v>1.0999999999999999E-2</v>
      </c>
      <c r="S130">
        <v>13</v>
      </c>
      <c r="T130">
        <v>1</v>
      </c>
      <c r="U130">
        <v>0</v>
      </c>
      <c r="W130">
        <v>1932.2</v>
      </c>
      <c r="X130">
        <v>1920</v>
      </c>
      <c r="Y130" s="6">
        <v>90044.4</v>
      </c>
      <c r="Z130" s="6">
        <v>43000</v>
      </c>
      <c r="AA130" s="6">
        <v>54293.9</v>
      </c>
      <c r="AB130" s="6">
        <v>38900</v>
      </c>
      <c r="AC130" s="3">
        <v>8.7999999999999995E-2</v>
      </c>
      <c r="AD130" s="3">
        <v>5.8000000000000003E-2</v>
      </c>
      <c r="AE130" s="6">
        <v>5565</v>
      </c>
      <c r="AF130" s="6">
        <v>2725.9</v>
      </c>
      <c r="AH130" s="16">
        <f t="shared" si="2"/>
        <v>314</v>
      </c>
      <c r="AI130" s="19">
        <f t="shared" si="3"/>
        <v>0.89700000000000002</v>
      </c>
    </row>
    <row r="131" spans="1:35" x14ac:dyDescent="0.25">
      <c r="A131" s="17">
        <v>540085</v>
      </c>
      <c r="B131" s="1" t="s">
        <v>243</v>
      </c>
      <c r="C131" s="1" t="s">
        <v>241</v>
      </c>
      <c r="D131" s="1" t="s">
        <v>39</v>
      </c>
      <c r="E131" s="1">
        <v>7</v>
      </c>
      <c r="F131" s="1" t="s">
        <v>40</v>
      </c>
      <c r="G131" s="1">
        <v>455</v>
      </c>
      <c r="H131" s="1">
        <v>3</v>
      </c>
      <c r="I131" s="1">
        <v>165</v>
      </c>
      <c r="J131" s="1">
        <v>66</v>
      </c>
      <c r="K131" s="1">
        <v>689</v>
      </c>
      <c r="L131" s="4">
        <v>0.66</v>
      </c>
      <c r="M131" s="4">
        <v>4.0000000000000001E-3</v>
      </c>
      <c r="N131" s="4">
        <v>0.23899999999999999</v>
      </c>
      <c r="O131" s="4">
        <v>9.6000000000000002E-2</v>
      </c>
      <c r="P131" s="4">
        <v>6.5000000000000002E-2</v>
      </c>
      <c r="Q131" s="4">
        <v>7.0000000000000001E-3</v>
      </c>
      <c r="R131" s="1"/>
      <c r="S131" s="1">
        <v>81</v>
      </c>
      <c r="T131" s="1">
        <v>14</v>
      </c>
      <c r="U131" s="1">
        <v>4</v>
      </c>
      <c r="V131" s="1"/>
      <c r="W131" s="1">
        <v>1965.2</v>
      </c>
      <c r="X131" s="1">
        <v>1972</v>
      </c>
      <c r="Y131" s="7">
        <v>91122.9</v>
      </c>
      <c r="Z131" s="7">
        <v>48900</v>
      </c>
      <c r="AA131" s="7">
        <v>67902.8</v>
      </c>
      <c r="AB131" s="7">
        <v>42700</v>
      </c>
      <c r="AC131" s="4">
        <v>0.214</v>
      </c>
      <c r="AD131" s="4">
        <v>0.14000000000000001</v>
      </c>
      <c r="AE131" s="7">
        <v>17916.5</v>
      </c>
      <c r="AF131" s="7">
        <v>10526</v>
      </c>
      <c r="AH131" s="16">
        <f t="shared" ref="AH131:AH194" si="4">G131+H131+J131</f>
        <v>524</v>
      </c>
      <c r="AI131" s="19">
        <f t="shared" ref="AI131:AI194" si="5">L131+M131+O131</f>
        <v>0.76</v>
      </c>
    </row>
    <row r="132" spans="1:35" x14ac:dyDescent="0.25">
      <c r="A132" s="15">
        <v>54041</v>
      </c>
      <c r="B132" s="2"/>
      <c r="C132" s="2" t="s">
        <v>244</v>
      </c>
      <c r="D132" s="2" t="s">
        <v>2</v>
      </c>
      <c r="E132" s="2">
        <v>7</v>
      </c>
      <c r="F132" s="2"/>
      <c r="G132" s="2">
        <v>779</v>
      </c>
      <c r="H132" s="2">
        <v>4</v>
      </c>
      <c r="I132" s="2">
        <v>212</v>
      </c>
      <c r="J132" s="2">
        <v>76</v>
      </c>
      <c r="K132" s="2">
        <v>1071</v>
      </c>
      <c r="L132" s="5">
        <v>0.72699999999999998</v>
      </c>
      <c r="M132" s="5">
        <v>4.0000000000000001E-3</v>
      </c>
      <c r="N132" s="5">
        <v>0.19800000000000001</v>
      </c>
      <c r="O132" s="5">
        <v>7.0999999999999994E-2</v>
      </c>
      <c r="P132" s="5">
        <v>4.5999999999999999E-2</v>
      </c>
      <c r="Q132" s="5">
        <v>8.0000000000000002E-3</v>
      </c>
      <c r="R132" s="2"/>
      <c r="S132" s="2">
        <v>106</v>
      </c>
      <c r="T132" s="2">
        <v>20</v>
      </c>
      <c r="U132" s="2">
        <v>4</v>
      </c>
      <c r="V132" s="2"/>
      <c r="W132" s="2">
        <v>1953.4</v>
      </c>
      <c r="X132" s="2">
        <v>1960</v>
      </c>
      <c r="Y132" s="8">
        <v>90480.2</v>
      </c>
      <c r="Z132" s="8">
        <v>46000</v>
      </c>
      <c r="AA132" s="8">
        <v>61361.7</v>
      </c>
      <c r="AB132" s="8">
        <v>50100</v>
      </c>
      <c r="AC132" s="5">
        <v>0.161</v>
      </c>
      <c r="AD132" s="5">
        <v>0.13</v>
      </c>
      <c r="AE132" s="8">
        <v>12336.9</v>
      </c>
      <c r="AF132" s="8">
        <v>5347.2</v>
      </c>
      <c r="AH132" s="16">
        <f t="shared" si="4"/>
        <v>859</v>
      </c>
      <c r="AI132" s="19">
        <f t="shared" si="5"/>
        <v>0.80199999999999994</v>
      </c>
    </row>
    <row r="133" spans="1:35" x14ac:dyDescent="0.25">
      <c r="A133" s="16">
        <v>540089</v>
      </c>
      <c r="B133" t="s">
        <v>245</v>
      </c>
      <c r="C133" t="s">
        <v>246</v>
      </c>
      <c r="D133" t="s">
        <v>32</v>
      </c>
      <c r="E133">
        <v>2</v>
      </c>
      <c r="F133" t="s">
        <v>247</v>
      </c>
      <c r="G133">
        <v>98</v>
      </c>
      <c r="H133">
        <v>0</v>
      </c>
      <c r="I133">
        <v>16</v>
      </c>
      <c r="J133">
        <v>1</v>
      </c>
      <c r="K133">
        <v>115</v>
      </c>
      <c r="L133" s="3">
        <v>0.85199999999999998</v>
      </c>
      <c r="M133" s="3">
        <v>0</v>
      </c>
      <c r="N133" s="3">
        <v>0.13900000000000001</v>
      </c>
      <c r="O133" s="3">
        <v>8.9999999999999993E-3</v>
      </c>
      <c r="P133" s="3">
        <v>8.9999999999999993E-3</v>
      </c>
      <c r="Q133" s="3">
        <v>0</v>
      </c>
      <c r="S133">
        <v>17</v>
      </c>
      <c r="T133">
        <v>2</v>
      </c>
      <c r="U133">
        <v>1</v>
      </c>
      <c r="W133">
        <v>1949.7</v>
      </c>
      <c r="X133">
        <v>1945</v>
      </c>
      <c r="Y133" s="6">
        <v>32784.9</v>
      </c>
      <c r="Z133" s="6">
        <v>24100</v>
      </c>
      <c r="AA133" s="6">
        <v>30014.799999999999</v>
      </c>
      <c r="AB133" s="6">
        <v>23800</v>
      </c>
      <c r="AC133" s="3">
        <v>0.246</v>
      </c>
      <c r="AD133" s="3">
        <v>0.247</v>
      </c>
      <c r="AE133" s="6">
        <v>6367.9</v>
      </c>
      <c r="AF133" s="6">
        <v>4821.8</v>
      </c>
      <c r="AH133" s="16">
        <f t="shared" si="4"/>
        <v>99</v>
      </c>
      <c r="AI133" s="19">
        <f t="shared" si="5"/>
        <v>0.86099999999999999</v>
      </c>
    </row>
    <row r="134" spans="1:35" x14ac:dyDescent="0.25">
      <c r="A134" s="16">
        <v>540090</v>
      </c>
      <c r="B134" t="s">
        <v>248</v>
      </c>
      <c r="C134" t="s">
        <v>246</v>
      </c>
      <c r="D134" t="s">
        <v>32</v>
      </c>
      <c r="E134">
        <v>2</v>
      </c>
      <c r="F134" t="s">
        <v>247</v>
      </c>
      <c r="G134">
        <v>38</v>
      </c>
      <c r="H134">
        <v>0</v>
      </c>
      <c r="I134">
        <v>5</v>
      </c>
      <c r="J134">
        <v>1</v>
      </c>
      <c r="K134">
        <v>44</v>
      </c>
      <c r="L134" s="3">
        <v>0.86399999999999999</v>
      </c>
      <c r="M134" s="3">
        <v>0</v>
      </c>
      <c r="N134" s="3">
        <v>0.114</v>
      </c>
      <c r="O134" s="3">
        <v>2.3E-2</v>
      </c>
      <c r="P134" s="3">
        <v>2.3E-2</v>
      </c>
      <c r="Q134" s="3">
        <v>0</v>
      </c>
      <c r="S134">
        <v>1</v>
      </c>
      <c r="T134">
        <v>0</v>
      </c>
      <c r="U134">
        <v>0</v>
      </c>
      <c r="W134">
        <v>1950.5</v>
      </c>
      <c r="X134">
        <v>1954</v>
      </c>
      <c r="Y134" s="6">
        <v>26008</v>
      </c>
      <c r="Z134" s="6">
        <v>17900</v>
      </c>
      <c r="AA134" s="6">
        <v>20965.400000000001</v>
      </c>
      <c r="AB134" s="6">
        <v>16800</v>
      </c>
      <c r="AC134" s="3">
        <v>0.317</v>
      </c>
      <c r="AD134" s="3">
        <v>0.27600000000000002</v>
      </c>
      <c r="AE134" s="6">
        <v>5934.3</v>
      </c>
      <c r="AF134" s="6">
        <v>6425</v>
      </c>
      <c r="AH134" s="16">
        <f t="shared" si="4"/>
        <v>39</v>
      </c>
      <c r="AI134" s="19">
        <f t="shared" si="5"/>
        <v>0.88700000000000001</v>
      </c>
    </row>
    <row r="135" spans="1:35" x14ac:dyDescent="0.25">
      <c r="A135" s="17">
        <v>540088</v>
      </c>
      <c r="B135" s="1" t="s">
        <v>249</v>
      </c>
      <c r="C135" s="1" t="s">
        <v>246</v>
      </c>
      <c r="D135" s="1" t="s">
        <v>39</v>
      </c>
      <c r="E135" s="1">
        <v>2</v>
      </c>
      <c r="F135" s="1" t="s">
        <v>250</v>
      </c>
      <c r="G135" s="1">
        <v>1442</v>
      </c>
      <c r="H135" s="1">
        <v>21</v>
      </c>
      <c r="I135" s="1">
        <v>880</v>
      </c>
      <c r="J135" s="1">
        <v>200</v>
      </c>
      <c r="K135" s="1">
        <v>2543</v>
      </c>
      <c r="L135" s="4">
        <v>0.56699999999999995</v>
      </c>
      <c r="M135" s="4">
        <v>8.0000000000000002E-3</v>
      </c>
      <c r="N135" s="4">
        <v>0.34599999999999997</v>
      </c>
      <c r="O135" s="4">
        <v>7.9000000000000001E-2</v>
      </c>
      <c r="P135" s="4">
        <v>4.8000000000000001E-2</v>
      </c>
      <c r="Q135" s="4">
        <v>3.0000000000000001E-3</v>
      </c>
      <c r="R135" s="1"/>
      <c r="S135" s="1">
        <v>206</v>
      </c>
      <c r="T135" s="1">
        <v>76</v>
      </c>
      <c r="U135" s="1">
        <v>26</v>
      </c>
      <c r="V135" s="1"/>
      <c r="W135" s="1">
        <v>1973.7</v>
      </c>
      <c r="X135" s="1">
        <v>1979</v>
      </c>
      <c r="Y135" s="7">
        <v>47440.4</v>
      </c>
      <c r="Z135" s="7">
        <v>25500</v>
      </c>
      <c r="AA135" s="7">
        <v>34342.9</v>
      </c>
      <c r="AB135" s="7">
        <v>24675</v>
      </c>
      <c r="AC135" s="4">
        <v>0.30399999999999999</v>
      </c>
      <c r="AD135" s="4">
        <v>0.20399999999999999</v>
      </c>
      <c r="AE135" s="7">
        <v>10557.2</v>
      </c>
      <c r="AF135" s="7">
        <v>6397.8</v>
      </c>
      <c r="AH135" s="16">
        <f t="shared" si="4"/>
        <v>1663</v>
      </c>
      <c r="AI135" s="19">
        <f t="shared" si="5"/>
        <v>0.65399999999999991</v>
      </c>
    </row>
    <row r="136" spans="1:35" x14ac:dyDescent="0.25">
      <c r="A136" s="15">
        <v>54043</v>
      </c>
      <c r="B136" s="2"/>
      <c r="C136" s="2" t="s">
        <v>251</v>
      </c>
      <c r="D136" s="2" t="s">
        <v>2</v>
      </c>
      <c r="E136" s="2">
        <v>2</v>
      </c>
      <c r="F136" s="2"/>
      <c r="G136" s="2">
        <v>1578</v>
      </c>
      <c r="H136" s="2">
        <v>21</v>
      </c>
      <c r="I136" s="2">
        <v>901</v>
      </c>
      <c r="J136" s="2">
        <v>202</v>
      </c>
      <c r="K136" s="2">
        <v>2702</v>
      </c>
      <c r="L136" s="5">
        <v>0.58399999999999996</v>
      </c>
      <c r="M136" s="5">
        <v>8.0000000000000002E-3</v>
      </c>
      <c r="N136" s="5">
        <v>0.33300000000000002</v>
      </c>
      <c r="O136" s="5">
        <v>7.4999999999999997E-2</v>
      </c>
      <c r="P136" s="5">
        <v>4.5999999999999999E-2</v>
      </c>
      <c r="Q136" s="5">
        <v>3.0000000000000001E-3</v>
      </c>
      <c r="R136" s="2"/>
      <c r="S136" s="2">
        <v>224</v>
      </c>
      <c r="T136" s="2">
        <v>78</v>
      </c>
      <c r="U136" s="2">
        <v>27</v>
      </c>
      <c r="V136" s="2"/>
      <c r="W136" s="2">
        <v>1972.2</v>
      </c>
      <c r="X136" s="2">
        <v>1978</v>
      </c>
      <c r="Y136" s="8">
        <v>46467.6</v>
      </c>
      <c r="Z136" s="8">
        <v>25300</v>
      </c>
      <c r="AA136" s="8">
        <v>40315.300000000003</v>
      </c>
      <c r="AB136" s="8">
        <v>31600</v>
      </c>
      <c r="AC136" s="5">
        <v>0.29499999999999998</v>
      </c>
      <c r="AD136" s="5">
        <v>0.221</v>
      </c>
      <c r="AE136" s="8">
        <v>9870.7999999999993</v>
      </c>
      <c r="AF136" s="8">
        <v>6029.5</v>
      </c>
      <c r="AH136" s="16">
        <f t="shared" si="4"/>
        <v>1801</v>
      </c>
      <c r="AI136" s="19">
        <f t="shared" si="5"/>
        <v>0.66699999999999993</v>
      </c>
    </row>
    <row r="137" spans="1:35" x14ac:dyDescent="0.25">
      <c r="A137" s="16">
        <v>540092</v>
      </c>
      <c r="B137" t="s">
        <v>252</v>
      </c>
      <c r="C137" t="s">
        <v>253</v>
      </c>
      <c r="D137" t="s">
        <v>32</v>
      </c>
      <c r="E137">
        <v>2</v>
      </c>
      <c r="F137" t="s">
        <v>254</v>
      </c>
      <c r="G137">
        <v>18</v>
      </c>
      <c r="H137">
        <v>4</v>
      </c>
      <c r="I137">
        <v>44</v>
      </c>
      <c r="J137">
        <v>4</v>
      </c>
      <c r="K137">
        <v>70</v>
      </c>
      <c r="L137" s="3">
        <v>0.25700000000000001</v>
      </c>
      <c r="M137" s="3">
        <v>5.7000000000000002E-2</v>
      </c>
      <c r="N137" s="3">
        <v>0.629</v>
      </c>
      <c r="O137" s="3">
        <v>5.7000000000000002E-2</v>
      </c>
      <c r="P137" s="3">
        <v>2.9000000000000001E-2</v>
      </c>
      <c r="Q137" s="3">
        <v>0</v>
      </c>
      <c r="S137">
        <v>10</v>
      </c>
      <c r="T137">
        <v>2</v>
      </c>
      <c r="U137">
        <v>0</v>
      </c>
      <c r="W137">
        <v>1979.4</v>
      </c>
      <c r="X137">
        <v>1986</v>
      </c>
      <c r="Y137" s="6">
        <v>771505.5</v>
      </c>
      <c r="Z137" s="6">
        <v>34155</v>
      </c>
      <c r="AA137" s="6">
        <v>117215.5</v>
      </c>
      <c r="AB137" s="6">
        <v>35860</v>
      </c>
      <c r="AC137" s="3">
        <v>0.17199999999999999</v>
      </c>
      <c r="AD137" s="3">
        <v>0.14599999999999999</v>
      </c>
      <c r="AE137" s="6">
        <v>20918.900000000001</v>
      </c>
      <c r="AF137" s="6">
        <v>6822.1</v>
      </c>
      <c r="AH137" s="16">
        <f t="shared" si="4"/>
        <v>26</v>
      </c>
      <c r="AI137" s="19">
        <f t="shared" si="5"/>
        <v>0.371</v>
      </c>
    </row>
    <row r="138" spans="1:35" x14ac:dyDescent="0.25">
      <c r="A138" s="16">
        <v>540095</v>
      </c>
      <c r="B138" t="s">
        <v>255</v>
      </c>
      <c r="C138" t="s">
        <v>253</v>
      </c>
      <c r="D138" t="s">
        <v>32</v>
      </c>
      <c r="E138">
        <v>2</v>
      </c>
      <c r="F138" t="s">
        <v>256</v>
      </c>
      <c r="G138">
        <v>17</v>
      </c>
      <c r="H138">
        <v>0</v>
      </c>
      <c r="I138">
        <v>13</v>
      </c>
      <c r="J138">
        <v>0</v>
      </c>
      <c r="K138">
        <v>30</v>
      </c>
      <c r="L138" s="3">
        <v>0.56699999999999995</v>
      </c>
      <c r="M138" s="3">
        <v>0</v>
      </c>
      <c r="N138" s="3">
        <v>0.433</v>
      </c>
      <c r="O138" s="3">
        <v>0</v>
      </c>
      <c r="P138" s="3">
        <v>0</v>
      </c>
      <c r="Q138" s="3">
        <v>0</v>
      </c>
      <c r="S138">
        <v>0</v>
      </c>
      <c r="T138">
        <v>0</v>
      </c>
      <c r="U138">
        <v>0</v>
      </c>
      <c r="W138">
        <v>1968.4</v>
      </c>
      <c r="X138">
        <v>1951</v>
      </c>
      <c r="Y138" s="6">
        <v>143123.29999999999</v>
      </c>
      <c r="Z138" s="6">
        <v>144100</v>
      </c>
      <c r="AA138" s="6">
        <v>143123.29999999999</v>
      </c>
      <c r="AB138" s="6">
        <v>144100</v>
      </c>
      <c r="AC138" s="3">
        <v>0.04</v>
      </c>
      <c r="AD138" s="3">
        <v>0.04</v>
      </c>
      <c r="AE138" s="6">
        <v>9924</v>
      </c>
      <c r="AF138" s="6">
        <v>9924</v>
      </c>
      <c r="AH138" s="16">
        <f t="shared" si="4"/>
        <v>17</v>
      </c>
      <c r="AI138" s="19">
        <f t="shared" si="5"/>
        <v>0.56699999999999995</v>
      </c>
    </row>
    <row r="139" spans="1:35" x14ac:dyDescent="0.25">
      <c r="A139" s="16">
        <v>545535</v>
      </c>
      <c r="B139" t="s">
        <v>257</v>
      </c>
      <c r="C139" t="s">
        <v>253</v>
      </c>
      <c r="D139" t="s">
        <v>32</v>
      </c>
      <c r="E139">
        <v>2</v>
      </c>
      <c r="F139" t="s">
        <v>258</v>
      </c>
      <c r="G139">
        <v>1</v>
      </c>
      <c r="H139">
        <v>0</v>
      </c>
      <c r="I139">
        <v>3</v>
      </c>
      <c r="J139">
        <v>0</v>
      </c>
      <c r="K139">
        <v>4</v>
      </c>
      <c r="L139" s="3">
        <v>0.25</v>
      </c>
      <c r="M139" s="3">
        <v>0</v>
      </c>
      <c r="N139" s="3">
        <v>0.75</v>
      </c>
      <c r="O139" s="3">
        <v>0</v>
      </c>
      <c r="P139" s="3">
        <v>0</v>
      </c>
      <c r="Q139" s="3">
        <v>0</v>
      </c>
      <c r="S139">
        <v>1</v>
      </c>
      <c r="T139">
        <v>1</v>
      </c>
      <c r="U139">
        <v>0</v>
      </c>
      <c r="W139">
        <v>1989.3</v>
      </c>
      <c r="X139">
        <v>1988</v>
      </c>
      <c r="Y139" s="6">
        <v>439531.5</v>
      </c>
      <c r="Z139" s="6">
        <v>131200</v>
      </c>
      <c r="AA139" s="6">
        <v>157600</v>
      </c>
      <c r="AB139" s="6">
        <v>157600</v>
      </c>
      <c r="AC139" s="3">
        <v>0.13300000000000001</v>
      </c>
      <c r="AD139" s="3">
        <v>0.13300000000000001</v>
      </c>
      <c r="AE139" s="6">
        <v>14952.5</v>
      </c>
      <c r="AF139" s="6">
        <v>14952.5</v>
      </c>
      <c r="AH139" s="16">
        <f t="shared" si="4"/>
        <v>1</v>
      </c>
      <c r="AI139" s="19">
        <f t="shared" si="5"/>
        <v>0.25</v>
      </c>
    </row>
    <row r="140" spans="1:35" x14ac:dyDescent="0.25">
      <c r="A140" s="16">
        <v>545537</v>
      </c>
      <c r="B140" t="s">
        <v>259</v>
      </c>
      <c r="C140" t="s">
        <v>253</v>
      </c>
      <c r="D140" t="s">
        <v>32</v>
      </c>
      <c r="E140">
        <v>2</v>
      </c>
      <c r="F140" t="s">
        <v>260</v>
      </c>
      <c r="G140">
        <v>113</v>
      </c>
      <c r="H140">
        <v>6</v>
      </c>
      <c r="I140">
        <v>39</v>
      </c>
      <c r="J140">
        <v>6</v>
      </c>
      <c r="K140">
        <v>164</v>
      </c>
      <c r="L140" s="3">
        <v>0.68899999999999995</v>
      </c>
      <c r="M140" s="3">
        <v>3.6999999999999998E-2</v>
      </c>
      <c r="N140" s="3">
        <v>0.23799999999999999</v>
      </c>
      <c r="O140" s="3">
        <v>3.6999999999999998E-2</v>
      </c>
      <c r="P140" s="3">
        <v>1.7999999999999999E-2</v>
      </c>
      <c r="Q140" s="3">
        <v>1.7999999999999999E-2</v>
      </c>
      <c r="S140">
        <v>46</v>
      </c>
      <c r="T140">
        <v>7</v>
      </c>
      <c r="U140">
        <v>3</v>
      </c>
      <c r="W140">
        <v>1954.8</v>
      </c>
      <c r="X140">
        <v>1949</v>
      </c>
      <c r="Y140" s="6">
        <v>67199.7</v>
      </c>
      <c r="Z140" s="6">
        <v>51900</v>
      </c>
      <c r="AA140" s="6">
        <v>48179.7</v>
      </c>
      <c r="AB140" s="6">
        <v>43500</v>
      </c>
      <c r="AC140" s="3">
        <v>0.16800000000000001</v>
      </c>
      <c r="AD140" s="3">
        <v>0.128</v>
      </c>
      <c r="AE140" s="6">
        <v>9876.7000000000007</v>
      </c>
      <c r="AF140" s="6">
        <v>7632</v>
      </c>
      <c r="AH140" s="16">
        <f t="shared" si="4"/>
        <v>125</v>
      </c>
      <c r="AI140" s="19">
        <f t="shared" si="5"/>
        <v>0.76300000000000001</v>
      </c>
    </row>
    <row r="141" spans="1:35" x14ac:dyDescent="0.25">
      <c r="A141" s="16">
        <v>545539</v>
      </c>
      <c r="B141" t="s">
        <v>261</v>
      </c>
      <c r="C141" t="s">
        <v>253</v>
      </c>
      <c r="D141" t="s">
        <v>32</v>
      </c>
      <c r="E141">
        <v>2</v>
      </c>
      <c r="F141" t="s">
        <v>262</v>
      </c>
      <c r="G141">
        <v>15</v>
      </c>
      <c r="H141">
        <v>0</v>
      </c>
      <c r="I141">
        <v>3</v>
      </c>
      <c r="J141">
        <v>0</v>
      </c>
      <c r="K141">
        <v>18</v>
      </c>
      <c r="L141" s="3">
        <v>0.83299999999999996</v>
      </c>
      <c r="M141" s="3">
        <v>0</v>
      </c>
      <c r="N141" s="3">
        <v>0.16700000000000001</v>
      </c>
      <c r="O141" s="3">
        <v>0</v>
      </c>
      <c r="P141" s="3">
        <v>0</v>
      </c>
      <c r="Q141" s="3">
        <v>0</v>
      </c>
      <c r="S141">
        <v>0</v>
      </c>
      <c r="T141">
        <v>0</v>
      </c>
      <c r="U141">
        <v>0</v>
      </c>
      <c r="W141">
        <v>1944.9</v>
      </c>
      <c r="X141">
        <v>1931.5</v>
      </c>
      <c r="Y141" s="6">
        <v>22588.9</v>
      </c>
      <c r="Z141" s="6">
        <v>21000</v>
      </c>
      <c r="AA141" s="6">
        <v>24407.7</v>
      </c>
      <c r="AB141" s="6">
        <v>21400</v>
      </c>
      <c r="AC141" s="3">
        <v>6.5000000000000002E-2</v>
      </c>
      <c r="AD141" s="3">
        <v>7.2999999999999995E-2</v>
      </c>
      <c r="AE141" s="6">
        <v>1112</v>
      </c>
      <c r="AF141" s="6">
        <v>1237.0999999999999</v>
      </c>
      <c r="AH141" s="16">
        <f t="shared" si="4"/>
        <v>15</v>
      </c>
      <c r="AI141" s="19">
        <f t="shared" si="5"/>
        <v>0.83299999999999996</v>
      </c>
    </row>
    <row r="142" spans="1:35" x14ac:dyDescent="0.25">
      <c r="A142" s="17">
        <v>545536</v>
      </c>
      <c r="B142" s="1" t="s">
        <v>263</v>
      </c>
      <c r="C142" s="1" t="s">
        <v>253</v>
      </c>
      <c r="D142" s="1" t="s">
        <v>39</v>
      </c>
      <c r="E142" s="1">
        <v>2</v>
      </c>
      <c r="F142" s="1" t="s">
        <v>264</v>
      </c>
      <c r="G142" s="1">
        <v>2455</v>
      </c>
      <c r="H142" s="1">
        <v>379</v>
      </c>
      <c r="I142" s="1">
        <v>2008</v>
      </c>
      <c r="J142" s="1">
        <v>377</v>
      </c>
      <c r="K142" s="1">
        <v>5219</v>
      </c>
      <c r="L142" s="4">
        <v>0.47</v>
      </c>
      <c r="M142" s="4">
        <v>7.2999999999999995E-2</v>
      </c>
      <c r="N142" s="4">
        <v>0.38500000000000001</v>
      </c>
      <c r="O142" s="4">
        <v>7.1999999999999995E-2</v>
      </c>
      <c r="P142" s="4">
        <v>5.6000000000000001E-2</v>
      </c>
      <c r="Q142" s="4">
        <v>8.0000000000000002E-3</v>
      </c>
      <c r="R142" s="1"/>
      <c r="S142" s="1">
        <v>737</v>
      </c>
      <c r="T142" s="1">
        <v>194</v>
      </c>
      <c r="U142" s="1">
        <v>62</v>
      </c>
      <c r="V142" s="1"/>
      <c r="W142" s="1">
        <v>1961.7</v>
      </c>
      <c r="X142" s="1">
        <v>1970</v>
      </c>
      <c r="Y142" s="7">
        <v>51046.6</v>
      </c>
      <c r="Z142" s="7">
        <v>29200</v>
      </c>
      <c r="AA142" s="7">
        <v>35738</v>
      </c>
      <c r="AB142" s="7">
        <v>27800</v>
      </c>
      <c r="AC142" s="4">
        <v>0.222</v>
      </c>
      <c r="AD142" s="4">
        <v>0.158</v>
      </c>
      <c r="AE142" s="7">
        <v>8267.9</v>
      </c>
      <c r="AF142" s="7">
        <v>4486</v>
      </c>
      <c r="AH142" s="16">
        <f t="shared" si="4"/>
        <v>3211</v>
      </c>
      <c r="AI142" s="19">
        <f t="shared" si="5"/>
        <v>0.61499999999999988</v>
      </c>
    </row>
    <row r="143" spans="1:35" x14ac:dyDescent="0.25">
      <c r="A143" s="15">
        <v>54045</v>
      </c>
      <c r="B143" s="2"/>
      <c r="C143" s="2" t="s">
        <v>265</v>
      </c>
      <c r="D143" s="2" t="s">
        <v>2</v>
      </c>
      <c r="E143" s="2">
        <v>2</v>
      </c>
      <c r="F143" s="2"/>
      <c r="G143" s="2">
        <v>2619</v>
      </c>
      <c r="H143" s="2">
        <v>389</v>
      </c>
      <c r="I143" s="2">
        <v>2110</v>
      </c>
      <c r="J143" s="2">
        <v>387</v>
      </c>
      <c r="K143" s="2">
        <v>5505</v>
      </c>
      <c r="L143" s="5">
        <v>0.47599999999999998</v>
      </c>
      <c r="M143" s="5">
        <v>7.0999999999999994E-2</v>
      </c>
      <c r="N143" s="5">
        <v>0.38300000000000001</v>
      </c>
      <c r="O143" s="5">
        <v>7.0000000000000007E-2</v>
      </c>
      <c r="P143" s="5">
        <v>5.3999999999999999E-2</v>
      </c>
      <c r="Q143" s="5">
        <v>8.0000000000000002E-3</v>
      </c>
      <c r="R143" s="2"/>
      <c r="S143" s="2">
        <v>794</v>
      </c>
      <c r="T143" s="2">
        <v>204</v>
      </c>
      <c r="U143" s="2">
        <v>65</v>
      </c>
      <c r="V143" s="2"/>
      <c r="W143" s="2">
        <v>1961.7</v>
      </c>
      <c r="X143" s="2">
        <v>1970</v>
      </c>
      <c r="Y143" s="8">
        <v>61380</v>
      </c>
      <c r="Z143" s="8">
        <v>29800</v>
      </c>
      <c r="AA143" s="8">
        <v>44308.4</v>
      </c>
      <c r="AB143" s="8">
        <v>34700</v>
      </c>
      <c r="AC143" s="5">
        <v>0.219</v>
      </c>
      <c r="AD143" s="5">
        <v>0.156</v>
      </c>
      <c r="AE143" s="8">
        <v>8447.7000000000007</v>
      </c>
      <c r="AF143" s="8">
        <v>4543.6000000000004</v>
      </c>
      <c r="AH143" s="16">
        <f t="shared" si="4"/>
        <v>3395</v>
      </c>
      <c r="AI143" s="19">
        <f t="shared" si="5"/>
        <v>0.61699999999999999</v>
      </c>
    </row>
    <row r="144" spans="1:35" x14ac:dyDescent="0.25">
      <c r="A144" s="16">
        <v>545556</v>
      </c>
      <c r="B144" t="s">
        <v>266</v>
      </c>
      <c r="C144" t="s">
        <v>267</v>
      </c>
      <c r="D144" t="s">
        <v>32</v>
      </c>
      <c r="E144">
        <v>6</v>
      </c>
      <c r="F144" t="s">
        <v>268</v>
      </c>
      <c r="G144" t="s">
        <v>47</v>
      </c>
      <c r="H144" t="s">
        <v>47</v>
      </c>
      <c r="I144" t="s">
        <v>47</v>
      </c>
      <c r="J144" t="s">
        <v>47</v>
      </c>
      <c r="K144" t="s">
        <v>47</v>
      </c>
      <c r="L144" s="3" t="s">
        <v>47</v>
      </c>
      <c r="M144" s="3" t="s">
        <v>47</v>
      </c>
      <c r="N144" s="3" t="s">
        <v>47</v>
      </c>
      <c r="O144" s="3" t="s">
        <v>47</v>
      </c>
      <c r="P144" s="3" t="s">
        <v>47</v>
      </c>
      <c r="Q144" s="3" t="s">
        <v>47</v>
      </c>
      <c r="S144" t="s">
        <v>47</v>
      </c>
      <c r="T144" t="s">
        <v>47</v>
      </c>
      <c r="U144" t="s">
        <v>47</v>
      </c>
      <c r="W144" t="s">
        <v>47</v>
      </c>
      <c r="X144" t="s">
        <v>47</v>
      </c>
      <c r="Y144" s="6" t="s">
        <v>47</v>
      </c>
      <c r="Z144" s="6" t="s">
        <v>47</v>
      </c>
      <c r="AA144" s="6" t="s">
        <v>47</v>
      </c>
      <c r="AB144" s="6" t="s">
        <v>47</v>
      </c>
      <c r="AC144" s="3" t="s">
        <v>47</v>
      </c>
      <c r="AD144" s="3" t="s">
        <v>47</v>
      </c>
      <c r="AE144" s="6" t="s">
        <v>47</v>
      </c>
      <c r="AF144" s="6" t="s">
        <v>47</v>
      </c>
      <c r="AH144" s="16" t="e">
        <f t="shared" si="4"/>
        <v>#VALUE!</v>
      </c>
      <c r="AI144" s="19" t="e">
        <f t="shared" si="5"/>
        <v>#VALUE!</v>
      </c>
    </row>
    <row r="145" spans="1:35" x14ac:dyDescent="0.25">
      <c r="A145" s="16">
        <v>540292</v>
      </c>
      <c r="B145" t="s">
        <v>269</v>
      </c>
      <c r="C145" t="s">
        <v>267</v>
      </c>
      <c r="D145" t="s">
        <v>32</v>
      </c>
      <c r="E145">
        <v>6</v>
      </c>
      <c r="F145" t="s">
        <v>268</v>
      </c>
      <c r="G145">
        <v>52</v>
      </c>
      <c r="H145">
        <v>0</v>
      </c>
      <c r="I145">
        <v>1</v>
      </c>
      <c r="J145">
        <v>3</v>
      </c>
      <c r="K145">
        <v>56</v>
      </c>
      <c r="L145" s="3">
        <v>0.92900000000000005</v>
      </c>
      <c r="M145" s="3">
        <v>0</v>
      </c>
      <c r="N145" s="3">
        <v>1.7999999999999999E-2</v>
      </c>
      <c r="O145" s="3">
        <v>5.3999999999999999E-2</v>
      </c>
      <c r="P145" s="3">
        <v>3.5999999999999997E-2</v>
      </c>
      <c r="Q145" s="3">
        <v>0</v>
      </c>
      <c r="S145">
        <v>31</v>
      </c>
      <c r="T145">
        <v>1</v>
      </c>
      <c r="U145">
        <v>2</v>
      </c>
      <c r="W145">
        <v>1982.1</v>
      </c>
      <c r="X145">
        <v>1984</v>
      </c>
      <c r="Y145" s="6">
        <v>93347.7</v>
      </c>
      <c r="Z145" s="6">
        <v>74250</v>
      </c>
      <c r="AA145" s="6">
        <v>93347.7</v>
      </c>
      <c r="AB145" s="6">
        <v>74250</v>
      </c>
      <c r="AC145" s="3">
        <v>0.33400000000000002</v>
      </c>
      <c r="AD145" s="3">
        <v>0.308</v>
      </c>
      <c r="AE145" s="6">
        <v>29091</v>
      </c>
      <c r="AF145" s="6">
        <v>20371.5</v>
      </c>
      <c r="AH145" s="16">
        <f t="shared" si="4"/>
        <v>55</v>
      </c>
      <c r="AI145" s="19">
        <f t="shared" si="5"/>
        <v>0.9830000000000001</v>
      </c>
    </row>
    <row r="146" spans="1:35" x14ac:dyDescent="0.25">
      <c r="A146" s="16">
        <v>540104</v>
      </c>
      <c r="B146" t="s">
        <v>270</v>
      </c>
      <c r="C146" t="s">
        <v>267</v>
      </c>
      <c r="D146" t="s">
        <v>32</v>
      </c>
      <c r="E146">
        <v>6</v>
      </c>
      <c r="F146" t="s">
        <v>187</v>
      </c>
      <c r="G146">
        <v>17</v>
      </c>
      <c r="H146">
        <v>0</v>
      </c>
      <c r="I146">
        <v>5</v>
      </c>
      <c r="J146">
        <v>0</v>
      </c>
      <c r="K146">
        <v>22</v>
      </c>
      <c r="L146" s="3">
        <v>0.77300000000000002</v>
      </c>
      <c r="M146" s="3">
        <v>0</v>
      </c>
      <c r="N146" s="3">
        <v>0.22700000000000001</v>
      </c>
      <c r="O146" s="3">
        <v>0</v>
      </c>
      <c r="P146" s="3">
        <v>0</v>
      </c>
      <c r="Q146" s="3">
        <v>0</v>
      </c>
      <c r="S146">
        <v>3</v>
      </c>
      <c r="T146">
        <v>0</v>
      </c>
      <c r="U146">
        <v>0</v>
      </c>
      <c r="W146">
        <v>1940.4</v>
      </c>
      <c r="X146">
        <v>1917</v>
      </c>
      <c r="Y146" s="6">
        <v>140617.4</v>
      </c>
      <c r="Z146" s="6">
        <v>49300</v>
      </c>
      <c r="AA146" s="6">
        <v>111026.8</v>
      </c>
      <c r="AB146" s="6">
        <v>49300</v>
      </c>
      <c r="AC146" s="3">
        <v>0.14399999999999999</v>
      </c>
      <c r="AD146" s="3">
        <v>0.153</v>
      </c>
      <c r="AE146" s="6">
        <v>5672.5</v>
      </c>
      <c r="AF146" s="6">
        <v>4214.8999999999996</v>
      </c>
      <c r="AH146" s="16">
        <f t="shared" si="4"/>
        <v>17</v>
      </c>
      <c r="AI146" s="19">
        <f t="shared" si="5"/>
        <v>0.77300000000000002</v>
      </c>
    </row>
    <row r="147" spans="1:35" x14ac:dyDescent="0.25">
      <c r="A147" s="16">
        <v>540101</v>
      </c>
      <c r="B147" t="s">
        <v>271</v>
      </c>
      <c r="C147" t="s">
        <v>267</v>
      </c>
      <c r="D147" t="s">
        <v>32</v>
      </c>
      <c r="E147">
        <v>6</v>
      </c>
      <c r="F147" t="s">
        <v>187</v>
      </c>
      <c r="G147">
        <v>36</v>
      </c>
      <c r="H147">
        <v>0</v>
      </c>
      <c r="I147">
        <v>15</v>
      </c>
      <c r="J147">
        <v>0</v>
      </c>
      <c r="K147">
        <v>51</v>
      </c>
      <c r="L147" s="3">
        <v>0.70599999999999996</v>
      </c>
      <c r="M147" s="3">
        <v>0</v>
      </c>
      <c r="N147" s="3">
        <v>0.29399999999999998</v>
      </c>
      <c r="O147" s="3">
        <v>0</v>
      </c>
      <c r="P147" s="3">
        <v>0</v>
      </c>
      <c r="Q147" s="3">
        <v>0</v>
      </c>
      <c r="S147">
        <v>4</v>
      </c>
      <c r="T147">
        <v>0</v>
      </c>
      <c r="U147">
        <v>0</v>
      </c>
      <c r="W147">
        <v>1951.5</v>
      </c>
      <c r="X147">
        <v>1949</v>
      </c>
      <c r="Y147" s="6">
        <v>130545.8</v>
      </c>
      <c r="Z147" s="6">
        <v>50600</v>
      </c>
      <c r="AA147" s="6">
        <v>68898.3</v>
      </c>
      <c r="AB147" s="6">
        <v>44250</v>
      </c>
      <c r="AC147" s="3">
        <v>3.5999999999999997E-2</v>
      </c>
      <c r="AD147" s="3">
        <v>2.7E-2</v>
      </c>
      <c r="AE147" s="6">
        <v>4781.6000000000004</v>
      </c>
      <c r="AF147" s="6">
        <v>658.8</v>
      </c>
      <c r="AH147" s="16">
        <f t="shared" si="4"/>
        <v>36</v>
      </c>
      <c r="AI147" s="19">
        <f t="shared" si="5"/>
        <v>0.70599999999999996</v>
      </c>
    </row>
    <row r="148" spans="1:35" x14ac:dyDescent="0.25">
      <c r="A148" s="16">
        <v>540106</v>
      </c>
      <c r="B148" t="s">
        <v>272</v>
      </c>
      <c r="C148" t="s">
        <v>267</v>
      </c>
      <c r="D148" t="s">
        <v>32</v>
      </c>
      <c r="E148">
        <v>6</v>
      </c>
      <c r="F148" t="s">
        <v>187</v>
      </c>
      <c r="G148">
        <v>47</v>
      </c>
      <c r="H148">
        <v>0</v>
      </c>
      <c r="I148">
        <v>1</v>
      </c>
      <c r="J148">
        <v>0</v>
      </c>
      <c r="K148">
        <v>48</v>
      </c>
      <c r="L148" s="3">
        <v>0.97899999999999998</v>
      </c>
      <c r="M148" s="3">
        <v>0</v>
      </c>
      <c r="N148" s="3">
        <v>2.1000000000000001E-2</v>
      </c>
      <c r="O148" s="3">
        <v>0</v>
      </c>
      <c r="P148" s="3">
        <v>0</v>
      </c>
      <c r="Q148" s="3">
        <v>0</v>
      </c>
      <c r="S148">
        <v>23</v>
      </c>
      <c r="T148">
        <v>1</v>
      </c>
      <c r="U148">
        <v>0</v>
      </c>
      <c r="W148">
        <v>1918.6</v>
      </c>
      <c r="X148">
        <v>1910</v>
      </c>
      <c r="Y148" s="6">
        <v>60870.8</v>
      </c>
      <c r="Z148" s="6">
        <v>54900</v>
      </c>
      <c r="AA148" s="6">
        <v>62680.6</v>
      </c>
      <c r="AB148" s="6">
        <v>55050</v>
      </c>
      <c r="AC148" s="3">
        <v>0.255</v>
      </c>
      <c r="AD148" s="3">
        <v>0.19700000000000001</v>
      </c>
      <c r="AE148" s="6">
        <v>14556.5</v>
      </c>
      <c r="AF148" s="6">
        <v>10735.8</v>
      </c>
      <c r="AH148" s="16">
        <f t="shared" si="4"/>
        <v>47</v>
      </c>
      <c r="AI148" s="19">
        <f t="shared" si="5"/>
        <v>0.97899999999999998</v>
      </c>
    </row>
    <row r="149" spans="1:35" x14ac:dyDescent="0.25">
      <c r="A149" s="16">
        <v>540103</v>
      </c>
      <c r="B149" t="s">
        <v>273</v>
      </c>
      <c r="C149" t="s">
        <v>267</v>
      </c>
      <c r="D149" t="s">
        <v>32</v>
      </c>
      <c r="E149">
        <v>6</v>
      </c>
      <c r="F149" t="s">
        <v>274</v>
      </c>
      <c r="G149">
        <v>179</v>
      </c>
      <c r="H149">
        <v>0</v>
      </c>
      <c r="I149">
        <v>17</v>
      </c>
      <c r="J149">
        <v>3</v>
      </c>
      <c r="K149">
        <v>199</v>
      </c>
      <c r="L149" s="3">
        <v>0.89900000000000002</v>
      </c>
      <c r="M149" s="3">
        <v>0</v>
      </c>
      <c r="N149" s="3">
        <v>8.5000000000000006E-2</v>
      </c>
      <c r="O149" s="3">
        <v>1.4999999999999999E-2</v>
      </c>
      <c r="P149" s="3">
        <v>0</v>
      </c>
      <c r="Q149" s="3">
        <v>0.01</v>
      </c>
      <c r="S149">
        <v>20</v>
      </c>
      <c r="T149">
        <v>4</v>
      </c>
      <c r="U149">
        <v>1</v>
      </c>
      <c r="W149">
        <v>1919.1</v>
      </c>
      <c r="X149">
        <v>1905</v>
      </c>
      <c r="Y149" s="6">
        <v>79528.600000000006</v>
      </c>
      <c r="Z149" s="6">
        <v>51800</v>
      </c>
      <c r="AA149" s="6">
        <v>55850.9</v>
      </c>
      <c r="AB149" s="6">
        <v>51800</v>
      </c>
      <c r="AC149" s="3">
        <v>0.11</v>
      </c>
      <c r="AD149" s="3">
        <v>6.4000000000000001E-2</v>
      </c>
      <c r="AE149" s="6">
        <v>5450.2</v>
      </c>
      <c r="AF149" s="6">
        <v>3499.8</v>
      </c>
      <c r="AH149" s="16">
        <f t="shared" si="4"/>
        <v>182</v>
      </c>
      <c r="AI149" s="19">
        <f t="shared" si="5"/>
        <v>0.91400000000000003</v>
      </c>
    </row>
    <row r="150" spans="1:35" x14ac:dyDescent="0.25">
      <c r="A150" s="16">
        <v>540098</v>
      </c>
      <c r="B150" t="s">
        <v>275</v>
      </c>
      <c r="C150" t="s">
        <v>267</v>
      </c>
      <c r="D150" t="s">
        <v>32</v>
      </c>
      <c r="E150">
        <v>6</v>
      </c>
      <c r="F150" t="s">
        <v>187</v>
      </c>
      <c r="G150">
        <v>22</v>
      </c>
      <c r="H150">
        <v>0</v>
      </c>
      <c r="I150">
        <v>6</v>
      </c>
      <c r="J150">
        <v>0</v>
      </c>
      <c r="K150">
        <v>28</v>
      </c>
      <c r="L150" s="3">
        <v>0.78600000000000003</v>
      </c>
      <c r="M150" s="3">
        <v>0</v>
      </c>
      <c r="N150" s="3">
        <v>0.214</v>
      </c>
      <c r="O150" s="3">
        <v>0</v>
      </c>
      <c r="P150" s="3">
        <v>0</v>
      </c>
      <c r="Q150" s="3">
        <v>0</v>
      </c>
      <c r="S150">
        <v>0</v>
      </c>
      <c r="T150">
        <v>0</v>
      </c>
      <c r="U150">
        <v>0</v>
      </c>
      <c r="W150">
        <v>1949.9</v>
      </c>
      <c r="X150">
        <v>1962.5</v>
      </c>
      <c r="Y150" s="6">
        <v>52864.4</v>
      </c>
      <c r="Z150" s="6">
        <v>37200</v>
      </c>
      <c r="AA150" s="6">
        <v>54661</v>
      </c>
      <c r="AB150" s="6">
        <v>35300</v>
      </c>
      <c r="AC150" s="3">
        <v>2.9000000000000001E-2</v>
      </c>
      <c r="AD150" s="3">
        <v>1.4999999999999999E-2</v>
      </c>
      <c r="AE150" s="6">
        <v>1499.6</v>
      </c>
      <c r="AF150" s="6">
        <v>586.5</v>
      </c>
      <c r="AH150" s="16">
        <f t="shared" si="4"/>
        <v>22</v>
      </c>
      <c r="AI150" s="19">
        <f t="shared" si="5"/>
        <v>0.78600000000000003</v>
      </c>
    </row>
    <row r="151" spans="1:35" x14ac:dyDescent="0.25">
      <c r="A151" s="16">
        <v>540105</v>
      </c>
      <c r="B151" t="s">
        <v>276</v>
      </c>
      <c r="C151" t="s">
        <v>267</v>
      </c>
      <c r="D151" t="s">
        <v>32</v>
      </c>
      <c r="E151">
        <v>6</v>
      </c>
      <c r="F151" t="s">
        <v>187</v>
      </c>
      <c r="G151">
        <v>20</v>
      </c>
      <c r="H151">
        <v>0</v>
      </c>
      <c r="I151">
        <v>3</v>
      </c>
      <c r="J151">
        <v>0</v>
      </c>
      <c r="K151">
        <v>23</v>
      </c>
      <c r="L151" s="3">
        <v>0.87</v>
      </c>
      <c r="M151" s="3">
        <v>0</v>
      </c>
      <c r="N151" s="3">
        <v>0.13</v>
      </c>
      <c r="O151" s="3">
        <v>0</v>
      </c>
      <c r="P151" s="3">
        <v>0</v>
      </c>
      <c r="Q151" s="3">
        <v>0</v>
      </c>
      <c r="S151">
        <v>5</v>
      </c>
      <c r="T151">
        <v>0</v>
      </c>
      <c r="U151">
        <v>0</v>
      </c>
      <c r="W151">
        <v>1947.4</v>
      </c>
      <c r="X151">
        <v>1940</v>
      </c>
      <c r="Y151" s="6">
        <v>56150</v>
      </c>
      <c r="Z151" s="6">
        <v>23100</v>
      </c>
      <c r="AA151" s="6">
        <v>33663.599999999999</v>
      </c>
      <c r="AB151" s="6">
        <v>21200</v>
      </c>
      <c r="AC151" s="3">
        <v>0.193</v>
      </c>
      <c r="AD151" s="3">
        <v>0.17499999999999999</v>
      </c>
      <c r="AE151" s="6">
        <v>7066.5</v>
      </c>
      <c r="AF151" s="6">
        <v>3519.5</v>
      </c>
      <c r="AH151" s="16">
        <f t="shared" si="4"/>
        <v>20</v>
      </c>
      <c r="AI151" s="19">
        <f t="shared" si="5"/>
        <v>0.87</v>
      </c>
    </row>
    <row r="152" spans="1:35" x14ac:dyDescent="0.25">
      <c r="A152" s="16">
        <v>540100</v>
      </c>
      <c r="B152" t="s">
        <v>277</v>
      </c>
      <c r="C152" t="s">
        <v>267</v>
      </c>
      <c r="D152" t="s">
        <v>32</v>
      </c>
      <c r="E152">
        <v>6</v>
      </c>
      <c r="F152" t="s">
        <v>187</v>
      </c>
      <c r="G152">
        <v>27</v>
      </c>
      <c r="H152">
        <v>1</v>
      </c>
      <c r="I152">
        <v>4</v>
      </c>
      <c r="J152">
        <v>1</v>
      </c>
      <c r="K152">
        <v>33</v>
      </c>
      <c r="L152" s="3">
        <v>0.81799999999999995</v>
      </c>
      <c r="M152" s="3">
        <v>0.03</v>
      </c>
      <c r="N152" s="3">
        <v>0.121</v>
      </c>
      <c r="O152" s="3">
        <v>0.03</v>
      </c>
      <c r="P152" s="3">
        <v>0.03</v>
      </c>
      <c r="Q152" s="3">
        <v>0</v>
      </c>
      <c r="S152">
        <v>3</v>
      </c>
      <c r="T152">
        <v>0</v>
      </c>
      <c r="U152">
        <v>0</v>
      </c>
      <c r="W152">
        <v>1935.4</v>
      </c>
      <c r="X152">
        <v>1922.5</v>
      </c>
      <c r="Y152" s="6">
        <v>94505.2</v>
      </c>
      <c r="Z152" s="6">
        <v>33900</v>
      </c>
      <c r="AA152" s="6">
        <v>40966.800000000003</v>
      </c>
      <c r="AB152" s="6">
        <v>32300</v>
      </c>
      <c r="AC152" s="3">
        <v>9.5000000000000001E-2</v>
      </c>
      <c r="AD152" s="3">
        <v>5.8999999999999997E-2</v>
      </c>
      <c r="AE152" s="6">
        <v>13360.3</v>
      </c>
      <c r="AF152" s="6">
        <v>1755.3</v>
      </c>
      <c r="AH152" s="16">
        <f t="shared" si="4"/>
        <v>29</v>
      </c>
      <c r="AI152" s="19">
        <f t="shared" si="5"/>
        <v>0.878</v>
      </c>
    </row>
    <row r="153" spans="1:35" x14ac:dyDescent="0.25">
      <c r="A153" s="16">
        <v>540099</v>
      </c>
      <c r="B153" t="s">
        <v>278</v>
      </c>
      <c r="C153" t="s">
        <v>267</v>
      </c>
      <c r="D153" t="s">
        <v>32</v>
      </c>
      <c r="E153">
        <v>6</v>
      </c>
      <c r="F153" t="s">
        <v>279</v>
      </c>
      <c r="G153">
        <v>37</v>
      </c>
      <c r="H153">
        <v>0</v>
      </c>
      <c r="I153">
        <v>13</v>
      </c>
      <c r="J153">
        <v>0</v>
      </c>
      <c r="K153">
        <v>50</v>
      </c>
      <c r="L153" s="3">
        <v>0.74</v>
      </c>
      <c r="M153" s="3">
        <v>0</v>
      </c>
      <c r="N153" s="3">
        <v>0.26</v>
      </c>
      <c r="O153" s="3">
        <v>0</v>
      </c>
      <c r="P153" s="3">
        <v>0</v>
      </c>
      <c r="Q153" s="3">
        <v>0</v>
      </c>
      <c r="S153">
        <v>3</v>
      </c>
      <c r="T153">
        <v>2</v>
      </c>
      <c r="U153">
        <v>0</v>
      </c>
      <c r="W153">
        <v>1957.8</v>
      </c>
      <c r="X153">
        <v>1957.5</v>
      </c>
      <c r="Y153" s="6">
        <v>215250</v>
      </c>
      <c r="Z153" s="6">
        <v>84500</v>
      </c>
      <c r="AA153" s="6">
        <v>146295</v>
      </c>
      <c r="AB153" s="6">
        <v>65900</v>
      </c>
      <c r="AC153" s="3">
        <v>5.3999999999999999E-2</v>
      </c>
      <c r="AD153" s="3">
        <v>2.8000000000000001E-2</v>
      </c>
      <c r="AE153" s="6">
        <v>11558.2</v>
      </c>
      <c r="AF153" s="6">
        <v>2326.8000000000002</v>
      </c>
      <c r="AH153" s="16">
        <f t="shared" si="4"/>
        <v>37</v>
      </c>
      <c r="AI153" s="19">
        <f t="shared" si="5"/>
        <v>0.74</v>
      </c>
    </row>
    <row r="154" spans="1:35" x14ac:dyDescent="0.25">
      <c r="A154" s="16">
        <v>540102</v>
      </c>
      <c r="B154" t="s">
        <v>280</v>
      </c>
      <c r="C154" t="s">
        <v>267</v>
      </c>
      <c r="D154" t="s">
        <v>32</v>
      </c>
      <c r="E154">
        <v>6</v>
      </c>
      <c r="F154" t="s">
        <v>112</v>
      </c>
      <c r="G154">
        <v>36</v>
      </c>
      <c r="H154">
        <v>0</v>
      </c>
      <c r="I154">
        <v>0</v>
      </c>
      <c r="J154">
        <v>0</v>
      </c>
      <c r="K154">
        <v>36</v>
      </c>
      <c r="L154" s="3">
        <v>1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S154">
        <v>0</v>
      </c>
      <c r="T154">
        <v>0</v>
      </c>
      <c r="U154">
        <v>0</v>
      </c>
      <c r="W154">
        <v>1919.2</v>
      </c>
      <c r="X154">
        <v>1907</v>
      </c>
      <c r="Y154" s="6">
        <v>28228.1</v>
      </c>
      <c r="Z154" s="6">
        <v>24400</v>
      </c>
      <c r="AA154" s="6">
        <v>24731.599999999999</v>
      </c>
      <c r="AB154" s="6">
        <v>24400</v>
      </c>
      <c r="AC154" s="3">
        <v>0.04</v>
      </c>
      <c r="AD154" s="3">
        <v>0.04</v>
      </c>
      <c r="AE154" s="6">
        <v>1027.5</v>
      </c>
      <c r="AF154" s="6">
        <v>902</v>
      </c>
      <c r="AH154" s="16">
        <f t="shared" si="4"/>
        <v>36</v>
      </c>
      <c r="AI154" s="19">
        <f t="shared" si="5"/>
        <v>1</v>
      </c>
    </row>
    <row r="155" spans="1:35" x14ac:dyDescent="0.25">
      <c r="A155" s="17">
        <v>540097</v>
      </c>
      <c r="B155" s="1" t="s">
        <v>281</v>
      </c>
      <c r="C155" s="1" t="s">
        <v>267</v>
      </c>
      <c r="D155" s="1" t="s">
        <v>39</v>
      </c>
      <c r="E155" s="1">
        <v>6</v>
      </c>
      <c r="F155" s="1" t="s">
        <v>195</v>
      </c>
      <c r="G155" s="1">
        <v>831</v>
      </c>
      <c r="H155" s="1">
        <v>33</v>
      </c>
      <c r="I155" s="1">
        <v>237</v>
      </c>
      <c r="J155" s="1">
        <v>51</v>
      </c>
      <c r="K155" s="1">
        <v>1152</v>
      </c>
      <c r="L155" s="4">
        <v>0.72099999999999997</v>
      </c>
      <c r="M155" s="4">
        <v>2.9000000000000001E-2</v>
      </c>
      <c r="N155" s="4">
        <v>0.20599999999999999</v>
      </c>
      <c r="O155" s="4">
        <v>4.3999999999999997E-2</v>
      </c>
      <c r="P155" s="4">
        <v>0.04</v>
      </c>
      <c r="Q155" s="4">
        <v>3.0000000000000001E-3</v>
      </c>
      <c r="R155" s="1"/>
      <c r="S155" s="1">
        <v>244</v>
      </c>
      <c r="T155" s="1">
        <v>23</v>
      </c>
      <c r="U155" s="1">
        <v>11</v>
      </c>
      <c r="V155" s="1"/>
      <c r="W155" s="1">
        <v>1958.5</v>
      </c>
      <c r="X155" s="1">
        <v>1965</v>
      </c>
      <c r="Y155" s="7">
        <v>73170.399999999994</v>
      </c>
      <c r="Z155" s="7">
        <v>52200</v>
      </c>
      <c r="AA155" s="7">
        <v>67939.100000000006</v>
      </c>
      <c r="AB155" s="7">
        <v>53000</v>
      </c>
      <c r="AC155" s="4">
        <v>0.224</v>
      </c>
      <c r="AD155" s="4">
        <v>0.15</v>
      </c>
      <c r="AE155" s="7">
        <v>13057.3</v>
      </c>
      <c r="AF155" s="7">
        <v>7428.2</v>
      </c>
      <c r="AH155" s="16">
        <f t="shared" si="4"/>
        <v>915</v>
      </c>
      <c r="AI155" s="19">
        <f t="shared" si="5"/>
        <v>0.79400000000000004</v>
      </c>
    </row>
    <row r="156" spans="1:35" x14ac:dyDescent="0.25">
      <c r="A156" s="15">
        <v>54049</v>
      </c>
      <c r="B156" s="2"/>
      <c r="C156" s="2" t="s">
        <v>282</v>
      </c>
      <c r="D156" s="2" t="s">
        <v>2</v>
      </c>
      <c r="E156" s="2">
        <v>6</v>
      </c>
      <c r="F156" s="2"/>
      <c r="G156" s="2">
        <v>1304</v>
      </c>
      <c r="H156" s="2">
        <v>34</v>
      </c>
      <c r="I156" s="2">
        <v>302</v>
      </c>
      <c r="J156" s="2">
        <v>58</v>
      </c>
      <c r="K156" s="2">
        <v>1698</v>
      </c>
      <c r="L156" s="5">
        <v>0.76800000000000002</v>
      </c>
      <c r="M156" s="5">
        <v>0.02</v>
      </c>
      <c r="N156" s="5">
        <v>0.17799999999999999</v>
      </c>
      <c r="O156" s="5">
        <v>3.4000000000000002E-2</v>
      </c>
      <c r="P156" s="5">
        <v>2.9000000000000001E-2</v>
      </c>
      <c r="Q156" s="5">
        <v>4.0000000000000001E-3</v>
      </c>
      <c r="R156" s="2"/>
      <c r="S156" s="2">
        <v>336</v>
      </c>
      <c r="T156" s="2">
        <v>31</v>
      </c>
      <c r="U156" s="2">
        <v>14</v>
      </c>
      <c r="V156" s="2"/>
      <c r="W156" s="2">
        <v>1951.2</v>
      </c>
      <c r="X156" s="2">
        <v>1951</v>
      </c>
      <c r="Y156" s="8">
        <v>79849.5</v>
      </c>
      <c r="Z156" s="8">
        <v>51550</v>
      </c>
      <c r="AA156" s="8">
        <v>77904.5</v>
      </c>
      <c r="AB156" s="8">
        <v>62000</v>
      </c>
      <c r="AC156" s="5">
        <v>0.19600000000000001</v>
      </c>
      <c r="AD156" s="5">
        <v>0.124</v>
      </c>
      <c r="AE156" s="8">
        <v>11979.7</v>
      </c>
      <c r="AF156" s="8">
        <v>5929.1</v>
      </c>
      <c r="AH156" s="16">
        <f t="shared" si="4"/>
        <v>1396</v>
      </c>
      <c r="AI156" s="19">
        <f t="shared" si="5"/>
        <v>0.82200000000000006</v>
      </c>
    </row>
    <row r="157" spans="1:35" x14ac:dyDescent="0.25">
      <c r="A157" s="16">
        <v>540287</v>
      </c>
      <c r="B157" t="s">
        <v>283</v>
      </c>
      <c r="C157" t="s">
        <v>284</v>
      </c>
      <c r="D157" t="s">
        <v>32</v>
      </c>
      <c r="E157">
        <v>10</v>
      </c>
      <c r="F157" t="s">
        <v>285</v>
      </c>
      <c r="G157">
        <v>71</v>
      </c>
      <c r="H157">
        <v>0</v>
      </c>
      <c r="I157">
        <v>2</v>
      </c>
      <c r="J157">
        <v>3</v>
      </c>
      <c r="K157">
        <v>76</v>
      </c>
      <c r="L157" s="3">
        <v>0.93400000000000005</v>
      </c>
      <c r="M157" s="3">
        <v>0</v>
      </c>
      <c r="N157" s="3">
        <v>2.5999999999999999E-2</v>
      </c>
      <c r="O157" s="3">
        <v>3.9E-2</v>
      </c>
      <c r="P157" s="3">
        <v>0</v>
      </c>
      <c r="Q157" s="3">
        <v>1.2999999999999999E-2</v>
      </c>
      <c r="S157">
        <v>4</v>
      </c>
      <c r="T157">
        <v>0</v>
      </c>
      <c r="U157">
        <v>1</v>
      </c>
      <c r="W157">
        <v>1938.1</v>
      </c>
      <c r="X157">
        <v>1926</v>
      </c>
      <c r="Y157" s="6">
        <v>166745.5</v>
      </c>
      <c r="Z157" s="6">
        <v>40300</v>
      </c>
      <c r="AA157" s="6">
        <v>38623.5</v>
      </c>
      <c r="AB157" s="6">
        <v>37600</v>
      </c>
      <c r="AC157" s="3">
        <v>0.106</v>
      </c>
      <c r="AD157" s="3">
        <v>7.9000000000000001E-2</v>
      </c>
      <c r="AE157" s="6">
        <v>7338.2</v>
      </c>
      <c r="AF157" s="6">
        <v>3519.1</v>
      </c>
      <c r="AH157" s="16">
        <f t="shared" si="4"/>
        <v>74</v>
      </c>
      <c r="AI157" s="19">
        <f t="shared" si="5"/>
        <v>0.97300000000000009</v>
      </c>
    </row>
    <row r="158" spans="1:35" x14ac:dyDescent="0.25">
      <c r="A158" s="16">
        <v>540152</v>
      </c>
      <c r="B158" t="s">
        <v>286</v>
      </c>
      <c r="C158" t="s">
        <v>284</v>
      </c>
      <c r="D158" t="s">
        <v>72</v>
      </c>
      <c r="E158">
        <v>10</v>
      </c>
      <c r="F158" t="s">
        <v>287</v>
      </c>
      <c r="G158">
        <v>5</v>
      </c>
      <c r="H158">
        <v>0</v>
      </c>
      <c r="I158">
        <v>0</v>
      </c>
      <c r="J158">
        <v>0</v>
      </c>
      <c r="K158">
        <v>5</v>
      </c>
      <c r="L158" s="3">
        <v>1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S158">
        <v>1</v>
      </c>
      <c r="T158">
        <v>0</v>
      </c>
      <c r="U158">
        <v>0</v>
      </c>
      <c r="W158">
        <v>1900.8</v>
      </c>
      <c r="X158">
        <v>1900</v>
      </c>
      <c r="Y158" s="6">
        <v>38020</v>
      </c>
      <c r="Z158" s="6">
        <v>30500</v>
      </c>
      <c r="AA158" s="6">
        <v>38020</v>
      </c>
      <c r="AB158" s="6">
        <v>30500</v>
      </c>
      <c r="AC158" s="3">
        <v>0.22700000000000001</v>
      </c>
      <c r="AD158" s="3">
        <v>0.20100000000000001</v>
      </c>
      <c r="AE158" s="6">
        <v>8242.2999999999993</v>
      </c>
      <c r="AF158" s="6">
        <v>8936</v>
      </c>
      <c r="AH158" s="16">
        <f t="shared" si="4"/>
        <v>5</v>
      </c>
      <c r="AI158" s="19">
        <f t="shared" si="5"/>
        <v>1</v>
      </c>
    </row>
    <row r="159" spans="1:35" x14ac:dyDescent="0.25">
      <c r="A159" s="16">
        <v>540109</v>
      </c>
      <c r="B159" t="s">
        <v>288</v>
      </c>
      <c r="C159" t="s">
        <v>284</v>
      </c>
      <c r="D159" t="s">
        <v>32</v>
      </c>
      <c r="E159">
        <v>10</v>
      </c>
      <c r="F159" t="s">
        <v>289</v>
      </c>
      <c r="G159">
        <v>31</v>
      </c>
      <c r="H159">
        <v>0</v>
      </c>
      <c r="I159">
        <v>9</v>
      </c>
      <c r="J159">
        <v>0</v>
      </c>
      <c r="K159">
        <v>40</v>
      </c>
      <c r="L159" s="3">
        <v>0.77500000000000002</v>
      </c>
      <c r="M159" s="3">
        <v>0</v>
      </c>
      <c r="N159" s="3">
        <v>0.22500000000000001</v>
      </c>
      <c r="O159" s="3">
        <v>0</v>
      </c>
      <c r="P159" s="3">
        <v>0</v>
      </c>
      <c r="Q159" s="3">
        <v>0</v>
      </c>
      <c r="S159">
        <v>17</v>
      </c>
      <c r="T159">
        <v>2</v>
      </c>
      <c r="U159">
        <v>0</v>
      </c>
      <c r="W159">
        <v>1955.1</v>
      </c>
      <c r="X159">
        <v>1955</v>
      </c>
      <c r="Y159" s="6">
        <v>1316118.6000000001</v>
      </c>
      <c r="Z159" s="6">
        <v>68250</v>
      </c>
      <c r="AA159" s="6">
        <v>66778.8</v>
      </c>
      <c r="AB159" s="6">
        <v>63100</v>
      </c>
      <c r="AC159" s="3">
        <v>0.20399999999999999</v>
      </c>
      <c r="AD159" s="3">
        <v>0.187</v>
      </c>
      <c r="AE159" s="6">
        <v>12537.4</v>
      </c>
      <c r="AF159" s="6">
        <v>8663.7999999999993</v>
      </c>
      <c r="AH159" s="16">
        <f t="shared" si="4"/>
        <v>31</v>
      </c>
      <c r="AI159" s="19">
        <f t="shared" si="5"/>
        <v>0.77500000000000002</v>
      </c>
    </row>
    <row r="160" spans="1:35" x14ac:dyDescent="0.25">
      <c r="A160" s="16">
        <v>540110</v>
      </c>
      <c r="B160" t="s">
        <v>290</v>
      </c>
      <c r="C160" t="s">
        <v>284</v>
      </c>
      <c r="D160" t="s">
        <v>32</v>
      </c>
      <c r="E160">
        <v>10</v>
      </c>
      <c r="F160" t="s">
        <v>285</v>
      </c>
      <c r="G160">
        <v>140</v>
      </c>
      <c r="H160">
        <v>0</v>
      </c>
      <c r="I160">
        <v>3</v>
      </c>
      <c r="J160">
        <v>0</v>
      </c>
      <c r="K160">
        <v>143</v>
      </c>
      <c r="L160" s="3">
        <v>0.97899999999999998</v>
      </c>
      <c r="M160" s="3">
        <v>0</v>
      </c>
      <c r="N160" s="3">
        <v>2.1000000000000001E-2</v>
      </c>
      <c r="O160" s="3">
        <v>0</v>
      </c>
      <c r="P160" s="3">
        <v>0</v>
      </c>
      <c r="Q160" s="3">
        <v>0</v>
      </c>
      <c r="S160">
        <v>16</v>
      </c>
      <c r="T160">
        <v>0</v>
      </c>
      <c r="U160">
        <v>0</v>
      </c>
      <c r="W160">
        <v>1930.6</v>
      </c>
      <c r="X160">
        <v>1920</v>
      </c>
      <c r="Y160" s="6">
        <v>68212.3</v>
      </c>
      <c r="Z160" s="6">
        <v>46400</v>
      </c>
      <c r="AA160" s="6">
        <v>48657.7</v>
      </c>
      <c r="AB160" s="6">
        <v>46100</v>
      </c>
      <c r="AC160" s="3">
        <v>0.20599999999999999</v>
      </c>
      <c r="AD160" s="3">
        <v>0.19900000000000001</v>
      </c>
      <c r="AE160" s="6">
        <v>10165.299999999999</v>
      </c>
      <c r="AF160" s="6">
        <v>9045.9</v>
      </c>
      <c r="AH160" s="16">
        <f t="shared" si="4"/>
        <v>140</v>
      </c>
      <c r="AI160" s="19">
        <f t="shared" si="5"/>
        <v>0.97899999999999998</v>
      </c>
    </row>
    <row r="161" spans="1:35" x14ac:dyDescent="0.25">
      <c r="A161" s="16">
        <v>540108</v>
      </c>
      <c r="B161" t="s">
        <v>291</v>
      </c>
      <c r="C161" t="s">
        <v>284</v>
      </c>
      <c r="D161" t="s">
        <v>32</v>
      </c>
      <c r="E161">
        <v>10</v>
      </c>
      <c r="F161" t="s">
        <v>292</v>
      </c>
      <c r="G161">
        <v>285</v>
      </c>
      <c r="H161">
        <v>0</v>
      </c>
      <c r="I161">
        <v>34</v>
      </c>
      <c r="J161">
        <v>1</v>
      </c>
      <c r="K161">
        <v>320</v>
      </c>
      <c r="L161" s="3">
        <v>0.89100000000000001</v>
      </c>
      <c r="M161" s="3">
        <v>0</v>
      </c>
      <c r="N161" s="3">
        <v>0.106</v>
      </c>
      <c r="O161" s="3">
        <v>3.0000000000000001E-3</v>
      </c>
      <c r="P161" s="3">
        <v>0</v>
      </c>
      <c r="Q161" s="3">
        <v>0</v>
      </c>
      <c r="S161">
        <v>187</v>
      </c>
      <c r="T161">
        <v>23</v>
      </c>
      <c r="U161">
        <v>2</v>
      </c>
      <c r="W161">
        <v>1919.7</v>
      </c>
      <c r="X161">
        <v>1900</v>
      </c>
      <c r="Y161" s="6">
        <v>84584.5</v>
      </c>
      <c r="Z161" s="6">
        <v>37800</v>
      </c>
      <c r="AA161" s="6">
        <v>36963</v>
      </c>
      <c r="AB161" s="6">
        <v>34500</v>
      </c>
      <c r="AC161" s="3">
        <v>0.34599999999999997</v>
      </c>
      <c r="AD161" s="3">
        <v>0.33800000000000002</v>
      </c>
      <c r="AE161" s="6">
        <v>19769.400000000001</v>
      </c>
      <c r="AF161" s="6">
        <v>12504.7</v>
      </c>
      <c r="AH161" s="16">
        <f t="shared" si="4"/>
        <v>286</v>
      </c>
      <c r="AI161" s="19">
        <f t="shared" si="5"/>
        <v>0.89400000000000002</v>
      </c>
    </row>
    <row r="162" spans="1:35" x14ac:dyDescent="0.25">
      <c r="A162" s="16">
        <v>540111</v>
      </c>
      <c r="B162" t="s">
        <v>293</v>
      </c>
      <c r="C162" t="s">
        <v>284</v>
      </c>
      <c r="D162" t="s">
        <v>32</v>
      </c>
      <c r="E162">
        <v>10</v>
      </c>
      <c r="F162" t="s">
        <v>294</v>
      </c>
      <c r="G162">
        <v>222</v>
      </c>
      <c r="H162">
        <v>8</v>
      </c>
      <c r="I162">
        <v>118</v>
      </c>
      <c r="J162">
        <v>24</v>
      </c>
      <c r="K162">
        <v>372</v>
      </c>
      <c r="L162" s="3">
        <v>0.59699999999999998</v>
      </c>
      <c r="M162" s="3">
        <v>2.1999999999999999E-2</v>
      </c>
      <c r="N162" s="3">
        <v>0.317</v>
      </c>
      <c r="O162" s="3">
        <v>6.5000000000000002E-2</v>
      </c>
      <c r="P162" s="3">
        <v>6.5000000000000002E-2</v>
      </c>
      <c r="Q162" s="3">
        <v>0</v>
      </c>
      <c r="S162">
        <v>127</v>
      </c>
      <c r="T162">
        <v>28</v>
      </c>
      <c r="U162">
        <v>36</v>
      </c>
      <c r="W162">
        <v>1962.8</v>
      </c>
      <c r="X162">
        <v>1970</v>
      </c>
      <c r="Y162" s="6">
        <v>137406.39999999999</v>
      </c>
      <c r="Z162" s="6">
        <v>20935</v>
      </c>
      <c r="AA162" s="6">
        <v>26374.5</v>
      </c>
      <c r="AB162" s="6">
        <v>17180</v>
      </c>
      <c r="AC162" s="3">
        <v>0.377</v>
      </c>
      <c r="AD162" s="3">
        <v>0.32200000000000001</v>
      </c>
      <c r="AE162" s="6">
        <v>13706.2</v>
      </c>
      <c r="AF162" s="6">
        <v>8104</v>
      </c>
      <c r="AH162" s="16">
        <f t="shared" si="4"/>
        <v>254</v>
      </c>
      <c r="AI162" s="19">
        <f t="shared" si="5"/>
        <v>0.68399999999999994</v>
      </c>
    </row>
    <row r="163" spans="1:35" x14ac:dyDescent="0.25">
      <c r="A163" s="17">
        <v>540107</v>
      </c>
      <c r="B163" s="1" t="s">
        <v>295</v>
      </c>
      <c r="C163" s="1" t="s">
        <v>284</v>
      </c>
      <c r="D163" s="1" t="s">
        <v>39</v>
      </c>
      <c r="E163" s="1">
        <v>10</v>
      </c>
      <c r="F163" s="1" t="s">
        <v>296</v>
      </c>
      <c r="G163" s="1">
        <v>458</v>
      </c>
      <c r="H163" s="1">
        <v>19</v>
      </c>
      <c r="I163" s="1">
        <v>191</v>
      </c>
      <c r="J163" s="1">
        <v>22</v>
      </c>
      <c r="K163" s="1">
        <v>690</v>
      </c>
      <c r="L163" s="4">
        <v>0.66400000000000003</v>
      </c>
      <c r="M163" s="4">
        <v>2.8000000000000001E-2</v>
      </c>
      <c r="N163" s="4">
        <v>0.27700000000000002</v>
      </c>
      <c r="O163" s="4">
        <v>3.2000000000000001E-2</v>
      </c>
      <c r="P163" s="4">
        <v>2.5000000000000001E-2</v>
      </c>
      <c r="Q163" s="4">
        <v>0</v>
      </c>
      <c r="R163" s="1"/>
      <c r="S163" s="1">
        <v>127</v>
      </c>
      <c r="T163" s="1">
        <v>36</v>
      </c>
      <c r="U163" s="1">
        <v>10</v>
      </c>
      <c r="V163" s="1"/>
      <c r="W163" s="1">
        <v>1960.4</v>
      </c>
      <c r="X163" s="1">
        <v>1964.5</v>
      </c>
      <c r="Y163" s="7">
        <v>110095.2</v>
      </c>
      <c r="Z163" s="7">
        <v>52050</v>
      </c>
      <c r="AA163" s="7">
        <v>59448.800000000003</v>
      </c>
      <c r="AB163" s="7">
        <v>49650</v>
      </c>
      <c r="AC163" s="4">
        <v>0.28699999999999998</v>
      </c>
      <c r="AD163" s="4">
        <v>0.20399999999999999</v>
      </c>
      <c r="AE163" s="7">
        <v>15276.1</v>
      </c>
      <c r="AF163" s="7">
        <v>7625.3</v>
      </c>
      <c r="AH163" s="16">
        <f t="shared" si="4"/>
        <v>499</v>
      </c>
      <c r="AI163" s="19">
        <f t="shared" si="5"/>
        <v>0.72400000000000009</v>
      </c>
    </row>
    <row r="164" spans="1:35" x14ac:dyDescent="0.25">
      <c r="A164" s="15">
        <v>54051</v>
      </c>
      <c r="B164" s="2"/>
      <c r="C164" s="2" t="s">
        <v>297</v>
      </c>
      <c r="D164" s="2" t="s">
        <v>2</v>
      </c>
      <c r="E164" s="2">
        <v>10</v>
      </c>
      <c r="F164" s="2"/>
      <c r="G164" s="2">
        <v>1212</v>
      </c>
      <c r="H164" s="2">
        <v>27</v>
      </c>
      <c r="I164" s="2">
        <v>357</v>
      </c>
      <c r="J164" s="2">
        <v>50</v>
      </c>
      <c r="K164" s="2">
        <v>1646</v>
      </c>
      <c r="L164" s="5">
        <v>0.73599999999999999</v>
      </c>
      <c r="M164" s="5">
        <v>1.6E-2</v>
      </c>
      <c r="N164" s="5">
        <v>0.217</v>
      </c>
      <c r="O164" s="5">
        <v>0.03</v>
      </c>
      <c r="P164" s="5">
        <v>2.5000000000000001E-2</v>
      </c>
      <c r="Q164" s="5">
        <v>1E-3</v>
      </c>
      <c r="R164" s="2"/>
      <c r="S164" s="2">
        <v>479</v>
      </c>
      <c r="T164" s="2">
        <v>89</v>
      </c>
      <c r="U164" s="2">
        <v>49</v>
      </c>
      <c r="V164" s="2"/>
      <c r="W164" s="2">
        <v>1947.8</v>
      </c>
      <c r="X164" s="2">
        <v>1957</v>
      </c>
      <c r="Y164" s="8">
        <v>139374.1</v>
      </c>
      <c r="Z164" s="8">
        <v>39300</v>
      </c>
      <c r="AA164" s="8">
        <v>55022</v>
      </c>
      <c r="AB164" s="8">
        <v>46400</v>
      </c>
      <c r="AC164" s="5">
        <v>0.313</v>
      </c>
      <c r="AD164" s="5">
        <v>0.27600000000000002</v>
      </c>
      <c r="AE164" s="8">
        <v>15489</v>
      </c>
      <c r="AF164" s="8">
        <v>9149.6</v>
      </c>
      <c r="AH164" s="16">
        <f t="shared" si="4"/>
        <v>1289</v>
      </c>
      <c r="AI164" s="19">
        <f t="shared" si="5"/>
        <v>0.78200000000000003</v>
      </c>
    </row>
    <row r="165" spans="1:35" x14ac:dyDescent="0.25">
      <c r="A165" s="16">
        <v>540113</v>
      </c>
      <c r="B165" t="s">
        <v>298</v>
      </c>
      <c r="C165" t="s">
        <v>299</v>
      </c>
      <c r="D165" t="s">
        <v>32</v>
      </c>
      <c r="E165">
        <v>2</v>
      </c>
      <c r="F165" t="s">
        <v>300</v>
      </c>
      <c r="G165">
        <v>24</v>
      </c>
      <c r="H165">
        <v>0</v>
      </c>
      <c r="I165">
        <v>8</v>
      </c>
      <c r="J165">
        <v>0</v>
      </c>
      <c r="K165">
        <v>32</v>
      </c>
      <c r="L165" s="3">
        <v>0.75</v>
      </c>
      <c r="M165" s="3">
        <v>0</v>
      </c>
      <c r="N165" s="3">
        <v>0.25</v>
      </c>
      <c r="O165" s="3">
        <v>0</v>
      </c>
      <c r="P165" s="3">
        <v>0</v>
      </c>
      <c r="Q165" s="3">
        <v>0</v>
      </c>
      <c r="S165">
        <v>10</v>
      </c>
      <c r="T165">
        <v>4</v>
      </c>
      <c r="U165">
        <v>0</v>
      </c>
      <c r="W165">
        <v>1940.7</v>
      </c>
      <c r="X165">
        <v>1930</v>
      </c>
      <c r="Y165" s="6">
        <v>29293.8</v>
      </c>
      <c r="Z165" s="6">
        <v>23050</v>
      </c>
      <c r="AA165" s="6">
        <v>25235.7</v>
      </c>
      <c r="AB165" s="6">
        <v>22450</v>
      </c>
      <c r="AC165" s="3">
        <v>0.34799999999999998</v>
      </c>
      <c r="AD165" s="3">
        <v>0.313</v>
      </c>
      <c r="AE165" s="6">
        <v>8071.5</v>
      </c>
      <c r="AF165" s="6">
        <v>5917.7</v>
      </c>
      <c r="AH165" s="16">
        <f t="shared" si="4"/>
        <v>24</v>
      </c>
      <c r="AI165" s="19">
        <f t="shared" si="5"/>
        <v>0.75</v>
      </c>
    </row>
    <row r="166" spans="1:35" x14ac:dyDescent="0.25">
      <c r="A166" s="16">
        <v>540247</v>
      </c>
      <c r="B166" t="s">
        <v>301</v>
      </c>
      <c r="C166" t="s">
        <v>299</v>
      </c>
      <c r="D166" t="s">
        <v>32</v>
      </c>
      <c r="E166">
        <v>2</v>
      </c>
      <c r="F166" t="s">
        <v>181</v>
      </c>
      <c r="G166">
        <v>83</v>
      </c>
      <c r="H166">
        <v>0</v>
      </c>
      <c r="I166">
        <v>95</v>
      </c>
      <c r="J166">
        <v>30</v>
      </c>
      <c r="K166">
        <v>208</v>
      </c>
      <c r="L166" s="3">
        <v>0.39900000000000002</v>
      </c>
      <c r="M166" s="3">
        <v>0</v>
      </c>
      <c r="N166" s="3">
        <v>0.45700000000000002</v>
      </c>
      <c r="O166" s="3">
        <v>0.14399999999999999</v>
      </c>
      <c r="P166" s="3">
        <v>0.125</v>
      </c>
      <c r="Q166" s="3">
        <v>0</v>
      </c>
      <c r="S166">
        <v>68</v>
      </c>
      <c r="T166">
        <v>26</v>
      </c>
      <c r="U166">
        <v>2</v>
      </c>
      <c r="W166">
        <v>1966.6</v>
      </c>
      <c r="X166">
        <v>1978</v>
      </c>
      <c r="Y166" s="6">
        <v>43849.599999999999</v>
      </c>
      <c r="Z166" s="6">
        <v>29900</v>
      </c>
      <c r="AA166" s="6">
        <v>43976.5</v>
      </c>
      <c r="AB166" s="6">
        <v>29300</v>
      </c>
      <c r="AC166" s="3">
        <v>0.26400000000000001</v>
      </c>
      <c r="AD166" s="3">
        <v>0.21</v>
      </c>
      <c r="AE166" s="6">
        <v>10404.799999999999</v>
      </c>
      <c r="AF166" s="6">
        <v>6368.1</v>
      </c>
      <c r="AH166" s="16">
        <f t="shared" si="4"/>
        <v>113</v>
      </c>
      <c r="AI166" s="19">
        <f t="shared" si="5"/>
        <v>0.54300000000000004</v>
      </c>
    </row>
    <row r="167" spans="1:35" x14ac:dyDescent="0.25">
      <c r="A167" s="16">
        <v>540249</v>
      </c>
      <c r="B167" t="s">
        <v>302</v>
      </c>
      <c r="C167" t="s">
        <v>299</v>
      </c>
      <c r="D167" t="s">
        <v>32</v>
      </c>
      <c r="E167">
        <v>2</v>
      </c>
      <c r="F167" t="s">
        <v>303</v>
      </c>
      <c r="G167">
        <v>32</v>
      </c>
      <c r="H167">
        <v>8</v>
      </c>
      <c r="I167">
        <v>39</v>
      </c>
      <c r="J167">
        <v>2</v>
      </c>
      <c r="K167">
        <v>81</v>
      </c>
      <c r="L167" s="3">
        <v>0.39500000000000002</v>
      </c>
      <c r="M167" s="3">
        <v>9.9000000000000005E-2</v>
      </c>
      <c r="N167" s="3">
        <v>0.48099999999999998</v>
      </c>
      <c r="O167" s="3">
        <v>2.5000000000000001E-2</v>
      </c>
      <c r="P167" s="3">
        <v>1.2E-2</v>
      </c>
      <c r="Q167" s="3">
        <v>1.2E-2</v>
      </c>
      <c r="S167">
        <v>13</v>
      </c>
      <c r="T167">
        <v>2</v>
      </c>
      <c r="U167">
        <v>0</v>
      </c>
      <c r="W167">
        <v>1979.8</v>
      </c>
      <c r="X167">
        <v>1980</v>
      </c>
      <c r="Y167" s="6">
        <v>129997</v>
      </c>
      <c r="Z167" s="6">
        <v>61900</v>
      </c>
      <c r="AA167" s="6">
        <v>62378</v>
      </c>
      <c r="AB167" s="6">
        <v>60400</v>
      </c>
      <c r="AC167" s="3">
        <v>0.16600000000000001</v>
      </c>
      <c r="AD167" s="3">
        <v>0.11700000000000001</v>
      </c>
      <c r="AE167" s="6">
        <v>9675.5</v>
      </c>
      <c r="AF167" s="6">
        <v>6144.5</v>
      </c>
      <c r="AH167" s="16">
        <f t="shared" si="4"/>
        <v>42</v>
      </c>
      <c r="AI167" s="19">
        <f t="shared" si="5"/>
        <v>0.51900000000000002</v>
      </c>
    </row>
    <row r="168" spans="1:35" x14ac:dyDescent="0.25">
      <c r="A168" s="16">
        <v>540250</v>
      </c>
      <c r="B168" t="s">
        <v>304</v>
      </c>
      <c r="C168" t="s">
        <v>299</v>
      </c>
      <c r="D168" t="s">
        <v>32</v>
      </c>
      <c r="E168">
        <v>2</v>
      </c>
      <c r="F168" t="s">
        <v>305</v>
      </c>
      <c r="G168">
        <v>44</v>
      </c>
      <c r="H168">
        <v>1</v>
      </c>
      <c r="I168">
        <v>27</v>
      </c>
      <c r="J168">
        <v>7</v>
      </c>
      <c r="K168">
        <v>79</v>
      </c>
      <c r="L168" s="3">
        <v>0.55700000000000005</v>
      </c>
      <c r="M168" s="3">
        <v>1.2999999999999999E-2</v>
      </c>
      <c r="N168" s="3">
        <v>0.34200000000000003</v>
      </c>
      <c r="O168" s="3">
        <v>8.8999999999999996E-2</v>
      </c>
      <c r="P168" s="3">
        <v>8.8999999999999996E-2</v>
      </c>
      <c r="Q168" s="3">
        <v>0</v>
      </c>
      <c r="S168">
        <v>53</v>
      </c>
      <c r="T168">
        <v>24</v>
      </c>
      <c r="U168">
        <v>7</v>
      </c>
      <c r="W168">
        <v>1960.8</v>
      </c>
      <c r="X168">
        <v>1961.5</v>
      </c>
      <c r="Y168" s="6">
        <v>68934.100000000006</v>
      </c>
      <c r="Z168" s="6">
        <v>31700</v>
      </c>
      <c r="AA168" s="6">
        <v>42224.2</v>
      </c>
      <c r="AB168" s="6">
        <v>28500</v>
      </c>
      <c r="AC168" s="3">
        <v>0.5</v>
      </c>
      <c r="AD168" s="3">
        <v>0.52</v>
      </c>
      <c r="AE168" s="6">
        <v>19008.3</v>
      </c>
      <c r="AF168" s="6">
        <v>12145</v>
      </c>
      <c r="AH168" s="16">
        <f t="shared" si="4"/>
        <v>52</v>
      </c>
      <c r="AI168" s="19">
        <f t="shared" si="5"/>
        <v>0.65900000000000003</v>
      </c>
    </row>
    <row r="169" spans="1:35" x14ac:dyDescent="0.25">
      <c r="A169" s="16">
        <v>540248</v>
      </c>
      <c r="B169" t="s">
        <v>306</v>
      </c>
      <c r="C169" t="s">
        <v>299</v>
      </c>
      <c r="D169" t="s">
        <v>32</v>
      </c>
      <c r="E169">
        <v>2</v>
      </c>
      <c r="F169" t="s">
        <v>181</v>
      </c>
      <c r="G169">
        <v>49</v>
      </c>
      <c r="H169">
        <v>6</v>
      </c>
      <c r="I169">
        <v>39</v>
      </c>
      <c r="J169">
        <v>21</v>
      </c>
      <c r="K169">
        <v>115</v>
      </c>
      <c r="L169" s="3">
        <v>0.42599999999999999</v>
      </c>
      <c r="M169" s="3">
        <v>5.1999999999999998E-2</v>
      </c>
      <c r="N169" s="3">
        <v>0.33900000000000002</v>
      </c>
      <c r="O169" s="3">
        <v>0.183</v>
      </c>
      <c r="P169" s="3">
        <v>0.17399999999999999</v>
      </c>
      <c r="Q169" s="3">
        <v>0</v>
      </c>
      <c r="S169">
        <v>44</v>
      </c>
      <c r="T169">
        <v>11</v>
      </c>
      <c r="U169">
        <v>2</v>
      </c>
      <c r="W169">
        <v>1970.8</v>
      </c>
      <c r="X169">
        <v>1977</v>
      </c>
      <c r="Y169" s="6">
        <v>71557</v>
      </c>
      <c r="Z169" s="6">
        <v>25000</v>
      </c>
      <c r="AA169" s="6">
        <v>37046.300000000003</v>
      </c>
      <c r="AB169" s="6">
        <v>24400</v>
      </c>
      <c r="AC169" s="3">
        <v>0.316</v>
      </c>
      <c r="AD169" s="3">
        <v>0.28899999999999998</v>
      </c>
      <c r="AE169" s="6">
        <v>13664.4</v>
      </c>
      <c r="AF169" s="6">
        <v>7251</v>
      </c>
      <c r="AH169" s="16">
        <f t="shared" si="4"/>
        <v>76</v>
      </c>
      <c r="AI169" s="19">
        <f t="shared" si="5"/>
        <v>0.66100000000000003</v>
      </c>
    </row>
    <row r="170" spans="1:35" x14ac:dyDescent="0.25">
      <c r="A170" s="17">
        <v>540112</v>
      </c>
      <c r="B170" s="1" t="s">
        <v>307</v>
      </c>
      <c r="C170" s="1" t="s">
        <v>299</v>
      </c>
      <c r="D170" s="1" t="s">
        <v>39</v>
      </c>
      <c r="E170" s="1">
        <v>2</v>
      </c>
      <c r="F170" s="1" t="s">
        <v>308</v>
      </c>
      <c r="G170" s="1">
        <v>443</v>
      </c>
      <c r="H170" s="1">
        <v>16</v>
      </c>
      <c r="I170" s="1">
        <v>445</v>
      </c>
      <c r="J170" s="1">
        <v>151</v>
      </c>
      <c r="K170" s="1">
        <v>1055</v>
      </c>
      <c r="L170" s="4">
        <v>0.42</v>
      </c>
      <c r="M170" s="4">
        <v>1.4999999999999999E-2</v>
      </c>
      <c r="N170" s="4">
        <v>0.42199999999999999</v>
      </c>
      <c r="O170" s="4">
        <v>0.14299999999999999</v>
      </c>
      <c r="P170" s="4">
        <v>0.13600000000000001</v>
      </c>
      <c r="Q170" s="4">
        <v>0</v>
      </c>
      <c r="R170" s="1"/>
      <c r="S170" s="1">
        <v>466</v>
      </c>
      <c r="T170" s="1">
        <v>183</v>
      </c>
      <c r="U170" s="1">
        <v>80</v>
      </c>
      <c r="V170" s="1"/>
      <c r="W170" s="1">
        <v>1971.7</v>
      </c>
      <c r="X170" s="1">
        <v>1980</v>
      </c>
      <c r="Y170" s="7">
        <v>46990.400000000001</v>
      </c>
      <c r="Z170" s="7">
        <v>27200</v>
      </c>
      <c r="AA170" s="7">
        <v>43016.6</v>
      </c>
      <c r="AB170" s="7">
        <v>25100</v>
      </c>
      <c r="AC170" s="4">
        <v>0.47599999999999998</v>
      </c>
      <c r="AD170" s="4">
        <v>0.48199999999999998</v>
      </c>
      <c r="AE170" s="7">
        <v>15154.1</v>
      </c>
      <c r="AF170" s="7">
        <v>10796.2</v>
      </c>
      <c r="AH170" s="16">
        <f t="shared" si="4"/>
        <v>610</v>
      </c>
      <c r="AI170" s="19">
        <f t="shared" si="5"/>
        <v>0.57799999999999996</v>
      </c>
    </row>
    <row r="171" spans="1:35" x14ac:dyDescent="0.25">
      <c r="A171" s="15">
        <v>54053</v>
      </c>
      <c r="B171" s="2"/>
      <c r="C171" s="2" t="s">
        <v>309</v>
      </c>
      <c r="D171" s="2" t="s">
        <v>2</v>
      </c>
      <c r="E171" s="2">
        <v>2</v>
      </c>
      <c r="F171" s="2"/>
      <c r="G171" s="2">
        <v>675</v>
      </c>
      <c r="H171" s="2">
        <v>31</v>
      </c>
      <c r="I171" s="2">
        <v>653</v>
      </c>
      <c r="J171" s="2">
        <v>211</v>
      </c>
      <c r="K171" s="2">
        <v>1570</v>
      </c>
      <c r="L171" s="5">
        <v>0.43</v>
      </c>
      <c r="M171" s="5">
        <v>0.02</v>
      </c>
      <c r="N171" s="5">
        <v>0.41599999999999998</v>
      </c>
      <c r="O171" s="5">
        <v>0.13400000000000001</v>
      </c>
      <c r="P171" s="5">
        <v>0.126</v>
      </c>
      <c r="Q171" s="5">
        <v>1E-3</v>
      </c>
      <c r="R171" s="2"/>
      <c r="S171" s="2">
        <v>654</v>
      </c>
      <c r="T171" s="2">
        <v>250</v>
      </c>
      <c r="U171" s="2">
        <v>91</v>
      </c>
      <c r="V171" s="2"/>
      <c r="W171" s="2">
        <v>1970.1</v>
      </c>
      <c r="X171" s="2">
        <v>1979</v>
      </c>
      <c r="Y171" s="8">
        <v>53399.8</v>
      </c>
      <c r="Z171" s="8">
        <v>28000</v>
      </c>
      <c r="AA171" s="8">
        <v>59490.9</v>
      </c>
      <c r="AB171" s="8">
        <v>50000</v>
      </c>
      <c r="AC171" s="5">
        <v>0.41399999999999998</v>
      </c>
      <c r="AD171" s="5">
        <v>0.38</v>
      </c>
      <c r="AE171" s="8">
        <v>14139.4</v>
      </c>
      <c r="AF171" s="8">
        <v>9954.2000000000007</v>
      </c>
      <c r="AH171" s="16">
        <f t="shared" si="4"/>
        <v>917</v>
      </c>
      <c r="AI171" s="19">
        <f t="shared" si="5"/>
        <v>0.58400000000000007</v>
      </c>
    </row>
    <row r="172" spans="1:35" x14ac:dyDescent="0.25">
      <c r="A172" s="16">
        <v>540115</v>
      </c>
      <c r="B172" t="s">
        <v>310</v>
      </c>
      <c r="C172" t="s">
        <v>311</v>
      </c>
      <c r="D172" t="s">
        <v>32</v>
      </c>
      <c r="E172">
        <v>1</v>
      </c>
      <c r="F172" t="s">
        <v>312</v>
      </c>
      <c r="G172">
        <v>44</v>
      </c>
      <c r="H172">
        <v>0</v>
      </c>
      <c r="I172">
        <v>3</v>
      </c>
      <c r="J172">
        <v>4</v>
      </c>
      <c r="K172">
        <v>51</v>
      </c>
      <c r="L172" s="3">
        <v>0.86299999999999999</v>
      </c>
      <c r="M172" s="3">
        <v>0</v>
      </c>
      <c r="N172" s="3">
        <v>5.8999999999999997E-2</v>
      </c>
      <c r="O172" s="3">
        <v>7.8E-2</v>
      </c>
      <c r="P172" s="3">
        <v>5.8999999999999997E-2</v>
      </c>
      <c r="Q172" s="3">
        <v>0.02</v>
      </c>
      <c r="S172">
        <v>2</v>
      </c>
      <c r="T172">
        <v>0</v>
      </c>
      <c r="U172">
        <v>0</v>
      </c>
      <c r="W172">
        <v>1938.2</v>
      </c>
      <c r="X172">
        <v>1935</v>
      </c>
      <c r="Y172" s="6">
        <v>15223.5</v>
      </c>
      <c r="Z172" s="6">
        <v>14200</v>
      </c>
      <c r="AA172" s="6">
        <v>16255.8</v>
      </c>
      <c r="AB172" s="6">
        <v>14400</v>
      </c>
      <c r="AC172" s="3">
        <v>0.24</v>
      </c>
      <c r="AD172" s="3">
        <v>0.215</v>
      </c>
      <c r="AE172" s="6">
        <v>3031.9</v>
      </c>
      <c r="AF172" s="6">
        <v>2665.9</v>
      </c>
      <c r="AH172" s="16">
        <f t="shared" si="4"/>
        <v>48</v>
      </c>
      <c r="AI172" s="19">
        <f t="shared" si="5"/>
        <v>0.94099999999999995</v>
      </c>
    </row>
    <row r="173" spans="1:35" x14ac:dyDescent="0.25">
      <c r="A173" s="16">
        <v>540116</v>
      </c>
      <c r="B173" t="s">
        <v>313</v>
      </c>
      <c r="C173" t="s">
        <v>311</v>
      </c>
      <c r="D173" t="s">
        <v>32</v>
      </c>
      <c r="E173">
        <v>1</v>
      </c>
      <c r="F173" t="s">
        <v>314</v>
      </c>
      <c r="G173">
        <v>46</v>
      </c>
      <c r="H173">
        <v>1</v>
      </c>
      <c r="I173">
        <v>3</v>
      </c>
      <c r="J173">
        <v>8</v>
      </c>
      <c r="K173">
        <v>58</v>
      </c>
      <c r="L173" s="3">
        <v>0.79300000000000004</v>
      </c>
      <c r="M173" s="3">
        <v>1.7000000000000001E-2</v>
      </c>
      <c r="N173" s="3">
        <v>5.1999999999999998E-2</v>
      </c>
      <c r="O173" s="3">
        <v>0.13800000000000001</v>
      </c>
      <c r="P173" s="3">
        <v>6.9000000000000006E-2</v>
      </c>
      <c r="Q173" s="3">
        <v>3.4000000000000002E-2</v>
      </c>
      <c r="S173">
        <v>13</v>
      </c>
      <c r="T173">
        <v>2</v>
      </c>
      <c r="U173">
        <v>2</v>
      </c>
      <c r="W173">
        <v>1937</v>
      </c>
      <c r="X173">
        <v>1930</v>
      </c>
      <c r="Y173" s="6">
        <v>19044.099999999999</v>
      </c>
      <c r="Z173" s="6">
        <v>16250</v>
      </c>
      <c r="AA173" s="6">
        <v>16637.3</v>
      </c>
      <c r="AB173" s="6">
        <v>16000</v>
      </c>
      <c r="AC173" s="3">
        <v>0.309</v>
      </c>
      <c r="AD173" s="3">
        <v>0.27900000000000003</v>
      </c>
      <c r="AE173" s="6">
        <v>5642.7</v>
      </c>
      <c r="AF173" s="6">
        <v>4655.1000000000004</v>
      </c>
      <c r="AH173" s="16">
        <f t="shared" si="4"/>
        <v>55</v>
      </c>
      <c r="AI173" s="19">
        <f t="shared" si="5"/>
        <v>0.94800000000000006</v>
      </c>
    </row>
    <row r="174" spans="1:35" x14ac:dyDescent="0.25">
      <c r="A174" s="16">
        <v>540117</v>
      </c>
      <c r="B174" t="s">
        <v>315</v>
      </c>
      <c r="C174" t="s">
        <v>311</v>
      </c>
      <c r="D174" t="s">
        <v>32</v>
      </c>
      <c r="E174">
        <v>1</v>
      </c>
      <c r="F174" t="s">
        <v>312</v>
      </c>
      <c r="G174">
        <v>257</v>
      </c>
      <c r="H174">
        <v>0</v>
      </c>
      <c r="I174">
        <v>9</v>
      </c>
      <c r="J174">
        <v>12</v>
      </c>
      <c r="K174">
        <v>278</v>
      </c>
      <c r="L174" s="3">
        <v>0.92400000000000004</v>
      </c>
      <c r="M174" s="3">
        <v>0</v>
      </c>
      <c r="N174" s="3">
        <v>3.2000000000000001E-2</v>
      </c>
      <c r="O174" s="3">
        <v>4.2999999999999997E-2</v>
      </c>
      <c r="P174" s="3">
        <v>1.7999999999999999E-2</v>
      </c>
      <c r="Q174" s="3">
        <v>1.0999999999999999E-2</v>
      </c>
      <c r="S174">
        <v>33</v>
      </c>
      <c r="T174">
        <v>2</v>
      </c>
      <c r="U174">
        <v>6</v>
      </c>
      <c r="W174">
        <v>1917.6</v>
      </c>
      <c r="X174">
        <v>1910</v>
      </c>
      <c r="Y174" s="6">
        <v>29122</v>
      </c>
      <c r="Z174" s="6">
        <v>12800</v>
      </c>
      <c r="AA174" s="6">
        <v>13929.7</v>
      </c>
      <c r="AB174" s="6">
        <v>12600</v>
      </c>
      <c r="AC174" s="3">
        <v>0.255</v>
      </c>
      <c r="AD174" s="3">
        <v>0.20200000000000001</v>
      </c>
      <c r="AE174" s="6">
        <v>4239.5</v>
      </c>
      <c r="AF174" s="6">
        <v>2673.1</v>
      </c>
      <c r="AH174" s="16">
        <f t="shared" si="4"/>
        <v>269</v>
      </c>
      <c r="AI174" s="19">
        <f t="shared" si="5"/>
        <v>0.96700000000000008</v>
      </c>
    </row>
    <row r="175" spans="1:35" x14ac:dyDescent="0.25">
      <c r="A175" s="16">
        <v>540119</v>
      </c>
      <c r="B175" t="s">
        <v>316</v>
      </c>
      <c r="C175" t="s">
        <v>311</v>
      </c>
      <c r="D175" t="s">
        <v>32</v>
      </c>
      <c r="E175">
        <v>1</v>
      </c>
      <c r="F175" t="s">
        <v>312</v>
      </c>
      <c r="G175">
        <v>72</v>
      </c>
      <c r="H175">
        <v>0</v>
      </c>
      <c r="I175">
        <v>9</v>
      </c>
      <c r="J175">
        <v>9</v>
      </c>
      <c r="K175">
        <v>90</v>
      </c>
      <c r="L175" s="3">
        <v>0.8</v>
      </c>
      <c r="M175" s="3">
        <v>0</v>
      </c>
      <c r="N175" s="3">
        <v>0.1</v>
      </c>
      <c r="O175" s="3">
        <v>0.1</v>
      </c>
      <c r="P175" s="3">
        <v>6.7000000000000004E-2</v>
      </c>
      <c r="Q175" s="3">
        <v>0</v>
      </c>
      <c r="S175">
        <v>21</v>
      </c>
      <c r="T175">
        <v>3</v>
      </c>
      <c r="U175">
        <v>5</v>
      </c>
      <c r="W175">
        <v>1942.1</v>
      </c>
      <c r="X175">
        <v>1930</v>
      </c>
      <c r="Y175" s="6">
        <v>33150</v>
      </c>
      <c r="Z175" s="6">
        <v>18200</v>
      </c>
      <c r="AA175" s="6">
        <v>17639.5</v>
      </c>
      <c r="AB175" s="6">
        <v>16500</v>
      </c>
      <c r="AC175" s="3">
        <v>0.26500000000000001</v>
      </c>
      <c r="AD175" s="3">
        <v>0.17899999999999999</v>
      </c>
      <c r="AE175" s="6">
        <v>4698.3</v>
      </c>
      <c r="AF175" s="6">
        <v>3186</v>
      </c>
      <c r="AH175" s="16">
        <f t="shared" si="4"/>
        <v>81</v>
      </c>
      <c r="AI175" s="19">
        <f t="shared" si="5"/>
        <v>0.9</v>
      </c>
    </row>
    <row r="176" spans="1:35" x14ac:dyDescent="0.25">
      <c r="A176" s="16">
        <v>540121</v>
      </c>
      <c r="B176" t="s">
        <v>317</v>
      </c>
      <c r="C176" t="s">
        <v>311</v>
      </c>
      <c r="D176" t="s">
        <v>32</v>
      </c>
      <c r="E176">
        <v>1</v>
      </c>
      <c r="F176" t="s">
        <v>318</v>
      </c>
      <c r="G176">
        <v>108</v>
      </c>
      <c r="H176">
        <v>0</v>
      </c>
      <c r="I176">
        <v>8</v>
      </c>
      <c r="J176">
        <v>14</v>
      </c>
      <c r="K176">
        <v>130</v>
      </c>
      <c r="L176" s="3">
        <v>0.83099999999999996</v>
      </c>
      <c r="M176" s="3">
        <v>0</v>
      </c>
      <c r="N176" s="3">
        <v>6.2E-2</v>
      </c>
      <c r="O176" s="3">
        <v>0.108</v>
      </c>
      <c r="P176" s="3">
        <v>4.5999999999999999E-2</v>
      </c>
      <c r="Q176" s="3">
        <v>1.4999999999999999E-2</v>
      </c>
      <c r="S176">
        <v>18</v>
      </c>
      <c r="T176">
        <v>4</v>
      </c>
      <c r="U176">
        <v>5</v>
      </c>
      <c r="W176">
        <v>1935.6</v>
      </c>
      <c r="X176">
        <v>1927</v>
      </c>
      <c r="Y176" s="6">
        <v>33351.300000000003</v>
      </c>
      <c r="Z176" s="6">
        <v>13900</v>
      </c>
      <c r="AA176" s="6">
        <v>14769.2</v>
      </c>
      <c r="AB176" s="6">
        <v>12600</v>
      </c>
      <c r="AC176" s="3">
        <v>0.21099999999999999</v>
      </c>
      <c r="AD176" s="3">
        <v>0.17799999999999999</v>
      </c>
      <c r="AE176" s="6">
        <v>5949.6</v>
      </c>
      <c r="AF176" s="6">
        <v>3057.8</v>
      </c>
      <c r="AH176" s="16">
        <f t="shared" si="4"/>
        <v>122</v>
      </c>
      <c r="AI176" s="19">
        <f t="shared" si="5"/>
        <v>0.93899999999999995</v>
      </c>
    </row>
    <row r="177" spans="1:35" x14ac:dyDescent="0.25">
      <c r="A177" s="16">
        <v>540122</v>
      </c>
      <c r="B177" t="s">
        <v>319</v>
      </c>
      <c r="C177" t="s">
        <v>311</v>
      </c>
      <c r="D177" t="s">
        <v>32</v>
      </c>
      <c r="E177">
        <v>1</v>
      </c>
      <c r="F177" t="s">
        <v>314</v>
      </c>
      <c r="G177">
        <v>122</v>
      </c>
      <c r="H177">
        <v>1</v>
      </c>
      <c r="I177">
        <v>9</v>
      </c>
      <c r="J177">
        <v>11</v>
      </c>
      <c r="K177">
        <v>143</v>
      </c>
      <c r="L177" s="3">
        <v>0.85299999999999998</v>
      </c>
      <c r="M177" s="3">
        <v>7.0000000000000001E-3</v>
      </c>
      <c r="N177" s="3">
        <v>6.3E-2</v>
      </c>
      <c r="O177" s="3">
        <v>7.6999999999999999E-2</v>
      </c>
      <c r="P177" s="3">
        <v>4.2000000000000003E-2</v>
      </c>
      <c r="Q177" s="3">
        <v>2.8000000000000001E-2</v>
      </c>
      <c r="S177">
        <v>9</v>
      </c>
      <c r="T177">
        <v>0</v>
      </c>
      <c r="U177">
        <v>0</v>
      </c>
      <c r="W177">
        <v>1931.9</v>
      </c>
      <c r="X177">
        <v>1920</v>
      </c>
      <c r="Y177" s="6">
        <v>93387.3</v>
      </c>
      <c r="Z177" s="6">
        <v>18700</v>
      </c>
      <c r="AA177" s="6">
        <v>17976.2</v>
      </c>
      <c r="AB177" s="6">
        <v>16100</v>
      </c>
      <c r="AC177" s="3">
        <v>0.17100000000000001</v>
      </c>
      <c r="AD177" s="3">
        <v>0.13200000000000001</v>
      </c>
      <c r="AE177" s="6">
        <v>4632</v>
      </c>
      <c r="AF177" s="6">
        <v>3032.1</v>
      </c>
      <c r="AH177" s="16">
        <f t="shared" si="4"/>
        <v>134</v>
      </c>
      <c r="AI177" s="19">
        <f t="shared" si="5"/>
        <v>0.93699999999999994</v>
      </c>
    </row>
    <row r="178" spans="1:35" x14ac:dyDescent="0.25">
      <c r="A178" s="16">
        <v>540291</v>
      </c>
      <c r="B178" t="s">
        <v>320</v>
      </c>
      <c r="C178" t="s">
        <v>311</v>
      </c>
      <c r="D178" t="s">
        <v>32</v>
      </c>
      <c r="E178">
        <v>1</v>
      </c>
      <c r="F178" t="s">
        <v>321</v>
      </c>
      <c r="G178">
        <v>32</v>
      </c>
      <c r="H178">
        <v>9</v>
      </c>
      <c r="I178">
        <v>5</v>
      </c>
      <c r="J178">
        <v>9</v>
      </c>
      <c r="K178">
        <v>55</v>
      </c>
      <c r="L178" s="3">
        <v>0.58199999999999996</v>
      </c>
      <c r="M178" s="3">
        <v>0.16400000000000001</v>
      </c>
      <c r="N178" s="3">
        <v>9.0999999999999998E-2</v>
      </c>
      <c r="O178" s="3">
        <v>0.16400000000000001</v>
      </c>
      <c r="P178" s="3">
        <v>9.0999999999999998E-2</v>
      </c>
      <c r="Q178" s="3">
        <v>5.5E-2</v>
      </c>
      <c r="S178">
        <v>5</v>
      </c>
      <c r="T178">
        <v>0</v>
      </c>
      <c r="U178">
        <v>0</v>
      </c>
      <c r="W178">
        <v>1966</v>
      </c>
      <c r="X178">
        <v>1955.5</v>
      </c>
      <c r="Y178" s="6">
        <v>217405.1</v>
      </c>
      <c r="Z178" s="6">
        <v>16700</v>
      </c>
      <c r="AA178" s="6">
        <v>22163.5</v>
      </c>
      <c r="AB178" s="6">
        <v>15100</v>
      </c>
      <c r="AC178" s="3">
        <v>0.17899999999999999</v>
      </c>
      <c r="AD178" s="3">
        <v>0.11</v>
      </c>
      <c r="AE178" s="6">
        <v>28029.9</v>
      </c>
      <c r="AF178" s="6">
        <v>2473.6</v>
      </c>
      <c r="AH178" s="16">
        <f t="shared" si="4"/>
        <v>50</v>
      </c>
      <c r="AI178" s="19">
        <f t="shared" si="5"/>
        <v>0.91</v>
      </c>
    </row>
    <row r="179" spans="1:35" x14ac:dyDescent="0.25">
      <c r="A179" s="16">
        <v>540118</v>
      </c>
      <c r="B179" t="s">
        <v>322</v>
      </c>
      <c r="C179" t="s">
        <v>311</v>
      </c>
      <c r="D179" t="s">
        <v>32</v>
      </c>
      <c r="E179">
        <v>1</v>
      </c>
      <c r="F179" t="s">
        <v>314</v>
      </c>
      <c r="G179">
        <v>59</v>
      </c>
      <c r="H179">
        <v>1</v>
      </c>
      <c r="I179">
        <v>5</v>
      </c>
      <c r="J179">
        <v>8</v>
      </c>
      <c r="K179">
        <v>73</v>
      </c>
      <c r="L179" s="3">
        <v>0.80800000000000005</v>
      </c>
      <c r="M179" s="3">
        <v>1.4E-2</v>
      </c>
      <c r="N179" s="3">
        <v>6.8000000000000005E-2</v>
      </c>
      <c r="O179" s="3">
        <v>0.11</v>
      </c>
      <c r="P179" s="3">
        <v>4.1000000000000002E-2</v>
      </c>
      <c r="Q179" s="3">
        <v>2.7E-2</v>
      </c>
      <c r="S179">
        <v>9</v>
      </c>
      <c r="T179">
        <v>0</v>
      </c>
      <c r="U179">
        <v>0</v>
      </c>
      <c r="W179">
        <v>1946.4</v>
      </c>
      <c r="X179">
        <v>1939</v>
      </c>
      <c r="Y179" s="6">
        <v>231610.7</v>
      </c>
      <c r="Z179" s="6">
        <v>22700</v>
      </c>
      <c r="AA179" s="6">
        <v>24181.8</v>
      </c>
      <c r="AB179" s="6">
        <v>15050</v>
      </c>
      <c r="AC179" s="3">
        <v>0.191</v>
      </c>
      <c r="AD179" s="3">
        <v>0.14000000000000001</v>
      </c>
      <c r="AE179" s="6">
        <v>4340.6000000000004</v>
      </c>
      <c r="AF179" s="6">
        <v>2361.3000000000002</v>
      </c>
      <c r="AH179" s="16">
        <f t="shared" si="4"/>
        <v>68</v>
      </c>
      <c r="AI179" s="19">
        <f t="shared" si="5"/>
        <v>0.93200000000000005</v>
      </c>
    </row>
    <row r="180" spans="1:35" x14ac:dyDescent="0.25">
      <c r="A180" s="16">
        <v>540123</v>
      </c>
      <c r="B180" t="s">
        <v>323</v>
      </c>
      <c r="C180" t="s">
        <v>311</v>
      </c>
      <c r="D180" t="s">
        <v>32</v>
      </c>
      <c r="E180">
        <v>1</v>
      </c>
      <c r="F180" t="s">
        <v>324</v>
      </c>
      <c r="G180">
        <v>325</v>
      </c>
      <c r="H180">
        <v>2</v>
      </c>
      <c r="I180">
        <v>17</v>
      </c>
      <c r="J180">
        <v>14</v>
      </c>
      <c r="K180">
        <v>358</v>
      </c>
      <c r="L180" s="3">
        <v>0.90800000000000003</v>
      </c>
      <c r="M180" s="3">
        <v>6.0000000000000001E-3</v>
      </c>
      <c r="N180" s="3">
        <v>4.7E-2</v>
      </c>
      <c r="O180" s="3">
        <v>3.9E-2</v>
      </c>
      <c r="P180" s="3">
        <v>1.0999999999999999E-2</v>
      </c>
      <c r="Q180" s="3">
        <v>8.0000000000000002E-3</v>
      </c>
      <c r="S180">
        <v>30</v>
      </c>
      <c r="T180">
        <v>1</v>
      </c>
      <c r="U180">
        <v>4</v>
      </c>
      <c r="W180">
        <v>1945.6</v>
      </c>
      <c r="X180">
        <v>1946</v>
      </c>
      <c r="Y180" s="6">
        <v>130619.4</v>
      </c>
      <c r="Z180" s="6">
        <v>30800</v>
      </c>
      <c r="AA180" s="6">
        <v>38641.1</v>
      </c>
      <c r="AB180" s="6">
        <v>28700</v>
      </c>
      <c r="AC180" s="3">
        <v>0.128</v>
      </c>
      <c r="AD180" s="3">
        <v>0.109</v>
      </c>
      <c r="AE180" s="6">
        <v>6167.5</v>
      </c>
      <c r="AF180" s="6">
        <v>3024.5</v>
      </c>
      <c r="AH180" s="16">
        <f t="shared" si="4"/>
        <v>341</v>
      </c>
      <c r="AI180" s="19">
        <f t="shared" si="5"/>
        <v>0.95300000000000007</v>
      </c>
    </row>
    <row r="181" spans="1:35" x14ac:dyDescent="0.25">
      <c r="A181" s="16">
        <v>540120</v>
      </c>
      <c r="B181" t="s">
        <v>325</v>
      </c>
      <c r="C181" t="s">
        <v>311</v>
      </c>
      <c r="D181" t="s">
        <v>32</v>
      </c>
      <c r="E181">
        <v>1</v>
      </c>
      <c r="F181" t="s">
        <v>312</v>
      </c>
      <c r="G181">
        <v>57</v>
      </c>
      <c r="H181">
        <v>1</v>
      </c>
      <c r="I181">
        <v>5</v>
      </c>
      <c r="J181">
        <v>22</v>
      </c>
      <c r="K181">
        <v>85</v>
      </c>
      <c r="L181" s="3">
        <v>0.67100000000000004</v>
      </c>
      <c r="M181" s="3">
        <v>1.2E-2</v>
      </c>
      <c r="N181" s="3">
        <v>5.8999999999999997E-2</v>
      </c>
      <c r="O181" s="3">
        <v>0.25900000000000001</v>
      </c>
      <c r="P181" s="3">
        <v>0.16500000000000001</v>
      </c>
      <c r="Q181" s="3">
        <v>4.7E-2</v>
      </c>
      <c r="S181">
        <v>23</v>
      </c>
      <c r="T181">
        <v>3</v>
      </c>
      <c r="U181">
        <v>8</v>
      </c>
      <c r="W181">
        <v>1941.6</v>
      </c>
      <c r="X181">
        <v>1940</v>
      </c>
      <c r="Y181" s="6">
        <v>52329.5</v>
      </c>
      <c r="Z181" s="6">
        <v>14000</v>
      </c>
      <c r="AA181" s="6">
        <v>15247</v>
      </c>
      <c r="AB181" s="6">
        <v>9700</v>
      </c>
      <c r="AC181" s="3">
        <v>0.30199999999999999</v>
      </c>
      <c r="AD181" s="3">
        <v>0.215</v>
      </c>
      <c r="AE181" s="6">
        <v>5827.5</v>
      </c>
      <c r="AF181" s="6">
        <v>3714.3</v>
      </c>
      <c r="AH181" s="16">
        <f t="shared" si="4"/>
        <v>80</v>
      </c>
      <c r="AI181" s="19">
        <f t="shared" si="5"/>
        <v>0.94200000000000006</v>
      </c>
    </row>
    <row r="182" spans="1:35" x14ac:dyDescent="0.25">
      <c r="A182" s="17">
        <v>540114</v>
      </c>
      <c r="B182" s="1" t="s">
        <v>326</v>
      </c>
      <c r="C182" s="1" t="s">
        <v>311</v>
      </c>
      <c r="D182" s="1" t="s">
        <v>39</v>
      </c>
      <c r="E182" s="1">
        <v>1</v>
      </c>
      <c r="F182" s="1" t="s">
        <v>321</v>
      </c>
      <c r="G182" s="1">
        <v>1599</v>
      </c>
      <c r="H182" s="1">
        <v>130</v>
      </c>
      <c r="I182" s="1">
        <v>187</v>
      </c>
      <c r="J182" s="1">
        <v>415</v>
      </c>
      <c r="K182" s="1">
        <v>2331</v>
      </c>
      <c r="L182" s="4">
        <v>0.68600000000000005</v>
      </c>
      <c r="M182" s="4">
        <v>5.6000000000000001E-2</v>
      </c>
      <c r="N182" s="4">
        <v>0.08</v>
      </c>
      <c r="O182" s="4">
        <v>0.17799999999999999</v>
      </c>
      <c r="P182" s="4">
        <v>0.14000000000000001</v>
      </c>
      <c r="Q182" s="4">
        <v>1.6E-2</v>
      </c>
      <c r="R182" s="1"/>
      <c r="S182" s="1">
        <v>185</v>
      </c>
      <c r="T182" s="1">
        <v>19</v>
      </c>
      <c r="U182" s="1">
        <v>32</v>
      </c>
      <c r="V182" s="1"/>
      <c r="W182" s="1">
        <v>1956.6</v>
      </c>
      <c r="X182" s="1">
        <v>1937</v>
      </c>
      <c r="Y182" s="7">
        <v>21068.3</v>
      </c>
      <c r="Z182" s="7">
        <v>13200</v>
      </c>
      <c r="AA182" s="7">
        <v>15568.6</v>
      </c>
      <c r="AB182" s="7">
        <v>13000</v>
      </c>
      <c r="AC182" s="4">
        <v>0.224</v>
      </c>
      <c r="AD182" s="4">
        <v>0.17100000000000001</v>
      </c>
      <c r="AE182" s="7">
        <v>4199.3999999999996</v>
      </c>
      <c r="AF182" s="7">
        <v>2286.6</v>
      </c>
      <c r="AH182" s="16">
        <f t="shared" si="4"/>
        <v>2144</v>
      </c>
      <c r="AI182" s="19">
        <f t="shared" si="5"/>
        <v>0.92000000000000015</v>
      </c>
    </row>
    <row r="183" spans="1:35" x14ac:dyDescent="0.25">
      <c r="A183" s="15">
        <v>54047</v>
      </c>
      <c r="B183" s="2"/>
      <c r="C183" s="2" t="s">
        <v>327</v>
      </c>
      <c r="D183" s="2" t="s">
        <v>2</v>
      </c>
      <c r="E183" s="2">
        <v>1</v>
      </c>
      <c r="F183" s="2"/>
      <c r="G183" s="2">
        <v>2721</v>
      </c>
      <c r="H183" s="2">
        <v>145</v>
      </c>
      <c r="I183" s="2">
        <v>260</v>
      </c>
      <c r="J183" s="2">
        <v>526</v>
      </c>
      <c r="K183" s="2">
        <v>3652</v>
      </c>
      <c r="L183" s="5">
        <v>0.745</v>
      </c>
      <c r="M183" s="5">
        <v>0.04</v>
      </c>
      <c r="N183" s="5">
        <v>7.0999999999999994E-2</v>
      </c>
      <c r="O183" s="5">
        <v>0.14399999999999999</v>
      </c>
      <c r="P183" s="5">
        <v>0.105</v>
      </c>
      <c r="Q183" s="5">
        <v>1.7000000000000001E-2</v>
      </c>
      <c r="R183" s="2"/>
      <c r="S183" s="2">
        <v>348</v>
      </c>
      <c r="T183" s="2">
        <v>34</v>
      </c>
      <c r="U183" s="2">
        <v>62</v>
      </c>
      <c r="V183" s="2"/>
      <c r="W183" s="2">
        <v>1948.9</v>
      </c>
      <c r="X183" s="2">
        <v>1935</v>
      </c>
      <c r="Y183" s="8">
        <v>44068.2</v>
      </c>
      <c r="Z183" s="8">
        <v>14000</v>
      </c>
      <c r="AA183" s="8">
        <v>18857.8</v>
      </c>
      <c r="AB183" s="8">
        <v>15000</v>
      </c>
      <c r="AC183" s="5">
        <v>0.219</v>
      </c>
      <c r="AD183" s="5">
        <v>0.16500000000000001</v>
      </c>
      <c r="AE183" s="8">
        <v>4919.2</v>
      </c>
      <c r="AF183" s="8">
        <v>2499</v>
      </c>
      <c r="AH183" s="16">
        <f t="shared" si="4"/>
        <v>3392</v>
      </c>
      <c r="AI183" s="19">
        <f t="shared" si="5"/>
        <v>0.92900000000000005</v>
      </c>
    </row>
    <row r="184" spans="1:35" x14ac:dyDescent="0.25">
      <c r="A184" s="16">
        <v>540125</v>
      </c>
      <c r="B184" t="s">
        <v>328</v>
      </c>
      <c r="C184" t="s">
        <v>329</v>
      </c>
      <c r="D184" t="s">
        <v>32</v>
      </c>
      <c r="E184">
        <v>1</v>
      </c>
      <c r="F184" t="s">
        <v>330</v>
      </c>
      <c r="G184">
        <v>38</v>
      </c>
      <c r="H184">
        <v>1</v>
      </c>
      <c r="I184">
        <v>2</v>
      </c>
      <c r="J184">
        <v>5</v>
      </c>
      <c r="K184">
        <v>46</v>
      </c>
      <c r="L184" s="3">
        <v>0.82599999999999996</v>
      </c>
      <c r="M184" s="3">
        <v>2.1999999999999999E-2</v>
      </c>
      <c r="N184" s="3">
        <v>4.2999999999999997E-2</v>
      </c>
      <c r="O184" s="3">
        <v>0.109</v>
      </c>
      <c r="P184" s="3">
        <v>4.2999999999999997E-2</v>
      </c>
      <c r="Q184" s="3">
        <v>2.1999999999999999E-2</v>
      </c>
      <c r="S184">
        <v>1</v>
      </c>
      <c r="T184">
        <v>0</v>
      </c>
      <c r="U184">
        <v>1</v>
      </c>
      <c r="W184">
        <v>1920.4</v>
      </c>
      <c r="X184">
        <v>1910.5</v>
      </c>
      <c r="Y184" s="6">
        <v>54772.6</v>
      </c>
      <c r="Z184" s="6">
        <v>32300</v>
      </c>
      <c r="AA184" s="6">
        <v>46008.3</v>
      </c>
      <c r="AB184" s="6">
        <v>31700</v>
      </c>
      <c r="AC184" s="3">
        <v>6.5000000000000002E-2</v>
      </c>
      <c r="AD184" s="3">
        <v>0.04</v>
      </c>
      <c r="AE184" s="6">
        <v>2417.9</v>
      </c>
      <c r="AF184" s="6">
        <v>1683.5</v>
      </c>
      <c r="AH184" s="16">
        <f t="shared" si="4"/>
        <v>44</v>
      </c>
      <c r="AI184" s="19">
        <f t="shared" si="5"/>
        <v>0.95699999999999996</v>
      </c>
    </row>
    <row r="185" spans="1:35" x14ac:dyDescent="0.25">
      <c r="A185" s="16">
        <v>540127</v>
      </c>
      <c r="B185" t="s">
        <v>331</v>
      </c>
      <c r="C185" t="s">
        <v>329</v>
      </c>
      <c r="D185" t="s">
        <v>32</v>
      </c>
      <c r="E185">
        <v>1</v>
      </c>
      <c r="F185" t="s">
        <v>77</v>
      </c>
      <c r="G185">
        <v>17</v>
      </c>
      <c r="H185">
        <v>3</v>
      </c>
      <c r="I185">
        <v>6</v>
      </c>
      <c r="J185">
        <v>1</v>
      </c>
      <c r="K185">
        <v>27</v>
      </c>
      <c r="L185" s="3">
        <v>0.63</v>
      </c>
      <c r="M185" s="3">
        <v>0.111</v>
      </c>
      <c r="N185" s="3">
        <v>0.222</v>
      </c>
      <c r="O185" s="3">
        <v>3.6999999999999998E-2</v>
      </c>
      <c r="P185" s="3">
        <v>3.6999999999999998E-2</v>
      </c>
      <c r="Q185" s="3">
        <v>0</v>
      </c>
      <c r="S185">
        <v>0</v>
      </c>
      <c r="T185">
        <v>0</v>
      </c>
      <c r="U185">
        <v>0</v>
      </c>
      <c r="W185">
        <v>1949.8</v>
      </c>
      <c r="X185">
        <v>1952.5</v>
      </c>
      <c r="Y185" s="6">
        <v>18302.599999999999</v>
      </c>
      <c r="Z185" s="6">
        <v>15300</v>
      </c>
      <c r="AA185" s="6">
        <v>18302.599999999999</v>
      </c>
      <c r="AB185" s="6">
        <v>15300</v>
      </c>
      <c r="AC185" s="3">
        <v>7.2999999999999995E-2</v>
      </c>
      <c r="AD185" s="3">
        <v>3.4000000000000002E-2</v>
      </c>
      <c r="AE185" s="6">
        <v>803.1</v>
      </c>
      <c r="AF185" s="6">
        <v>454.2</v>
      </c>
      <c r="AH185" s="16">
        <f t="shared" si="4"/>
        <v>21</v>
      </c>
      <c r="AI185" s="19">
        <f t="shared" si="5"/>
        <v>0.77800000000000002</v>
      </c>
    </row>
    <row r="186" spans="1:35" x14ac:dyDescent="0.25">
      <c r="A186" s="16">
        <v>540128</v>
      </c>
      <c r="B186" t="s">
        <v>332</v>
      </c>
      <c r="C186" t="s">
        <v>329</v>
      </c>
      <c r="D186" t="s">
        <v>32</v>
      </c>
      <c r="E186">
        <v>1</v>
      </c>
      <c r="F186" t="s">
        <v>333</v>
      </c>
      <c r="G186">
        <v>124</v>
      </c>
      <c r="H186">
        <v>8</v>
      </c>
      <c r="I186">
        <v>105</v>
      </c>
      <c r="J186">
        <v>4</v>
      </c>
      <c r="K186">
        <v>241</v>
      </c>
      <c r="L186" s="3">
        <v>0.51500000000000001</v>
      </c>
      <c r="M186" s="3">
        <v>3.3000000000000002E-2</v>
      </c>
      <c r="N186" s="3">
        <v>0.436</v>
      </c>
      <c r="O186" s="3">
        <v>1.7000000000000001E-2</v>
      </c>
      <c r="P186" s="3">
        <v>4.0000000000000001E-3</v>
      </c>
      <c r="Q186" s="3">
        <v>8.0000000000000002E-3</v>
      </c>
      <c r="S186">
        <v>11</v>
      </c>
      <c r="T186">
        <v>1</v>
      </c>
      <c r="U186">
        <v>0</v>
      </c>
      <c r="W186">
        <v>1975.2</v>
      </c>
      <c r="X186">
        <v>1980.5</v>
      </c>
      <c r="Y186" s="6">
        <v>333322.3</v>
      </c>
      <c r="Z186" s="6">
        <v>106188</v>
      </c>
      <c r="AA186" s="6">
        <v>76917.600000000006</v>
      </c>
      <c r="AB186" s="6">
        <v>49610</v>
      </c>
      <c r="AC186" s="3">
        <v>4.2999999999999997E-2</v>
      </c>
      <c r="AD186" s="3">
        <v>0.02</v>
      </c>
      <c r="AE186" s="6">
        <v>6076.2</v>
      </c>
      <c r="AF186" s="6">
        <v>1345.3</v>
      </c>
      <c r="AH186" s="16">
        <f t="shared" si="4"/>
        <v>136</v>
      </c>
      <c r="AI186" s="19">
        <f t="shared" si="5"/>
        <v>0.56500000000000006</v>
      </c>
    </row>
    <row r="187" spans="1:35" x14ac:dyDescent="0.25">
      <c r="A187" s="16">
        <v>540172</v>
      </c>
      <c r="B187" t="s">
        <v>334</v>
      </c>
      <c r="C187" t="s">
        <v>329</v>
      </c>
      <c r="D187" t="s">
        <v>32</v>
      </c>
      <c r="E187">
        <v>1</v>
      </c>
      <c r="F187" t="s">
        <v>335</v>
      </c>
      <c r="G187" t="s">
        <v>47</v>
      </c>
      <c r="H187" t="s">
        <v>47</v>
      </c>
      <c r="I187" t="s">
        <v>47</v>
      </c>
      <c r="J187" t="s">
        <v>47</v>
      </c>
      <c r="K187" t="s">
        <v>47</v>
      </c>
      <c r="L187" s="3" t="s">
        <v>47</v>
      </c>
      <c r="M187" s="3" t="s">
        <v>47</v>
      </c>
      <c r="N187" s="3" t="s">
        <v>47</v>
      </c>
      <c r="O187" s="3" t="s">
        <v>47</v>
      </c>
      <c r="P187" s="3" t="s">
        <v>47</v>
      </c>
      <c r="Q187" s="3" t="s">
        <v>47</v>
      </c>
      <c r="S187" t="s">
        <v>47</v>
      </c>
      <c r="T187" t="s">
        <v>47</v>
      </c>
      <c r="U187" t="s">
        <v>47</v>
      </c>
      <c r="W187" t="s">
        <v>47</v>
      </c>
      <c r="X187" t="s">
        <v>47</v>
      </c>
      <c r="Y187" s="6" t="s">
        <v>47</v>
      </c>
      <c r="Z187" s="6" t="s">
        <v>47</v>
      </c>
      <c r="AA187" s="6" t="s">
        <v>47</v>
      </c>
      <c r="AB187" s="6" t="s">
        <v>47</v>
      </c>
      <c r="AC187" s="3" t="s">
        <v>47</v>
      </c>
      <c r="AD187" s="3" t="s">
        <v>47</v>
      </c>
      <c r="AE187" s="6" t="s">
        <v>47</v>
      </c>
      <c r="AF187" s="6" t="s">
        <v>47</v>
      </c>
      <c r="AH187" s="16" t="e">
        <f t="shared" si="4"/>
        <v>#VALUE!</v>
      </c>
      <c r="AI187" s="19" t="e">
        <f t="shared" si="5"/>
        <v>#VALUE!</v>
      </c>
    </row>
    <row r="188" spans="1:35" x14ac:dyDescent="0.25">
      <c r="A188" s="16">
        <v>540285</v>
      </c>
      <c r="B188" t="s">
        <v>336</v>
      </c>
      <c r="C188" t="s">
        <v>329</v>
      </c>
      <c r="D188" t="s">
        <v>32</v>
      </c>
      <c r="E188">
        <v>1</v>
      </c>
      <c r="F188" t="s">
        <v>335</v>
      </c>
      <c r="G188">
        <v>0</v>
      </c>
      <c r="H188">
        <v>0</v>
      </c>
      <c r="I188">
        <v>1</v>
      </c>
      <c r="J188">
        <v>1</v>
      </c>
      <c r="K188">
        <v>2</v>
      </c>
      <c r="L188" s="3">
        <v>0</v>
      </c>
      <c r="M188" s="3">
        <v>0</v>
      </c>
      <c r="N188" s="3">
        <v>0.5</v>
      </c>
      <c r="O188" s="3">
        <v>0.5</v>
      </c>
      <c r="P188" s="3">
        <v>0</v>
      </c>
      <c r="Q188" s="3">
        <v>0</v>
      </c>
      <c r="S188">
        <v>0</v>
      </c>
      <c r="T188">
        <v>0</v>
      </c>
      <c r="U188">
        <v>0</v>
      </c>
      <c r="W188">
        <v>0</v>
      </c>
      <c r="X188">
        <v>0</v>
      </c>
      <c r="Y188" s="6">
        <v>15500</v>
      </c>
      <c r="Z188" s="6">
        <v>15500</v>
      </c>
      <c r="AA188" s="6">
        <v>27000</v>
      </c>
      <c r="AB188" s="6">
        <v>27000</v>
      </c>
      <c r="AC188" s="3">
        <v>0</v>
      </c>
      <c r="AD188" s="3">
        <v>0</v>
      </c>
      <c r="AE188" s="6">
        <v>0</v>
      </c>
      <c r="AF188" s="6">
        <v>0</v>
      </c>
      <c r="AH188" s="16">
        <f t="shared" si="4"/>
        <v>1</v>
      </c>
      <c r="AI188" s="19">
        <f t="shared" si="5"/>
        <v>0.5</v>
      </c>
    </row>
    <row r="189" spans="1:35" x14ac:dyDescent="0.25">
      <c r="A189" s="17">
        <v>540124</v>
      </c>
      <c r="B189" s="1" t="s">
        <v>337</v>
      </c>
      <c r="C189" s="1" t="s">
        <v>329</v>
      </c>
      <c r="D189" s="1" t="s">
        <v>39</v>
      </c>
      <c r="E189" s="1">
        <v>1</v>
      </c>
      <c r="F189" s="1" t="s">
        <v>312</v>
      </c>
      <c r="G189" s="1">
        <v>1382</v>
      </c>
      <c r="H189" s="1">
        <v>46</v>
      </c>
      <c r="I189" s="1">
        <v>584</v>
      </c>
      <c r="J189" s="1">
        <v>224</v>
      </c>
      <c r="K189" s="1">
        <v>2236</v>
      </c>
      <c r="L189" s="4">
        <v>0.61799999999999999</v>
      </c>
      <c r="M189" s="4">
        <v>2.1000000000000001E-2</v>
      </c>
      <c r="N189" s="4">
        <v>0.26100000000000001</v>
      </c>
      <c r="O189" s="4">
        <v>0.1</v>
      </c>
      <c r="P189" s="4">
        <v>8.8999999999999996E-2</v>
      </c>
      <c r="Q189" s="4">
        <v>7.0000000000000001E-3</v>
      </c>
      <c r="R189" s="1"/>
      <c r="S189" s="1">
        <v>90</v>
      </c>
      <c r="T189" s="1">
        <v>21</v>
      </c>
      <c r="U189" s="1">
        <v>19</v>
      </c>
      <c r="V189" s="1"/>
      <c r="W189" s="1">
        <v>1964.5</v>
      </c>
      <c r="X189" s="1">
        <v>1970</v>
      </c>
      <c r="Y189" s="7">
        <v>66683</v>
      </c>
      <c r="Z189" s="7">
        <v>27000</v>
      </c>
      <c r="AA189" s="7">
        <v>35152.5</v>
      </c>
      <c r="AB189" s="7">
        <v>27000</v>
      </c>
      <c r="AC189" s="4">
        <v>0.155</v>
      </c>
      <c r="AD189" s="4">
        <v>0.11</v>
      </c>
      <c r="AE189" s="7">
        <v>10445.4</v>
      </c>
      <c r="AF189" s="7">
        <v>2641.6</v>
      </c>
      <c r="AH189" s="16">
        <f t="shared" si="4"/>
        <v>1652</v>
      </c>
      <c r="AI189" s="19">
        <f t="shared" si="5"/>
        <v>0.73899999999999999</v>
      </c>
    </row>
    <row r="190" spans="1:35" x14ac:dyDescent="0.25">
      <c r="A190" s="15">
        <v>54055</v>
      </c>
      <c r="B190" s="2"/>
      <c r="C190" s="2" t="s">
        <v>338</v>
      </c>
      <c r="D190" s="2" t="s">
        <v>2</v>
      </c>
      <c r="E190" s="2">
        <v>1</v>
      </c>
      <c r="F190" s="2"/>
      <c r="G190" s="2">
        <v>1561</v>
      </c>
      <c r="H190" s="2">
        <v>58</v>
      </c>
      <c r="I190" s="2">
        <v>698</v>
      </c>
      <c r="J190" s="2">
        <v>235</v>
      </c>
      <c r="K190" s="2">
        <v>2552</v>
      </c>
      <c r="L190" s="5">
        <v>0.61199999999999999</v>
      </c>
      <c r="M190" s="5">
        <v>2.3E-2</v>
      </c>
      <c r="N190" s="5">
        <v>0.27400000000000002</v>
      </c>
      <c r="O190" s="5">
        <v>9.1999999999999998E-2</v>
      </c>
      <c r="P190" s="5">
        <v>0.08</v>
      </c>
      <c r="Q190" s="5">
        <v>7.0000000000000001E-3</v>
      </c>
      <c r="R190" s="2"/>
      <c r="S190" s="2">
        <v>102</v>
      </c>
      <c r="T190" s="2">
        <v>22</v>
      </c>
      <c r="U190" s="2">
        <v>20</v>
      </c>
      <c r="V190" s="2"/>
      <c r="W190" s="2">
        <v>1964.7</v>
      </c>
      <c r="X190" s="2">
        <v>1970</v>
      </c>
      <c r="Y190" s="8">
        <v>91096.6</v>
      </c>
      <c r="Z190" s="8">
        <v>27000</v>
      </c>
      <c r="AA190" s="8">
        <v>45715</v>
      </c>
      <c r="AB190" s="8">
        <v>33700</v>
      </c>
      <c r="AC190" s="5">
        <v>0.13700000000000001</v>
      </c>
      <c r="AD190" s="5">
        <v>9.0999999999999998E-2</v>
      </c>
      <c r="AE190" s="8">
        <v>9533.5</v>
      </c>
      <c r="AF190" s="8">
        <v>2374.5</v>
      </c>
      <c r="AH190" s="16">
        <f t="shared" si="4"/>
        <v>1854</v>
      </c>
      <c r="AI190" s="19">
        <f t="shared" si="5"/>
        <v>0.72699999999999998</v>
      </c>
    </row>
    <row r="191" spans="1:35" x14ac:dyDescent="0.25">
      <c r="A191" s="16">
        <v>540130</v>
      </c>
      <c r="B191" t="s">
        <v>339</v>
      </c>
      <c r="C191" t="s">
        <v>340</v>
      </c>
      <c r="D191" t="s">
        <v>32</v>
      </c>
      <c r="E191">
        <v>8</v>
      </c>
      <c r="F191" t="s">
        <v>137</v>
      </c>
      <c r="G191">
        <v>342</v>
      </c>
      <c r="H191">
        <v>1</v>
      </c>
      <c r="I191">
        <v>5</v>
      </c>
      <c r="J191">
        <v>21</v>
      </c>
      <c r="K191">
        <v>369</v>
      </c>
      <c r="L191" s="3">
        <v>0.92700000000000005</v>
      </c>
      <c r="M191" s="3">
        <v>3.0000000000000001E-3</v>
      </c>
      <c r="N191" s="3">
        <v>1.4E-2</v>
      </c>
      <c r="O191" s="3">
        <v>5.7000000000000002E-2</v>
      </c>
      <c r="P191" s="3">
        <v>8.0000000000000002E-3</v>
      </c>
      <c r="Q191" s="3">
        <v>5.0000000000000001E-3</v>
      </c>
      <c r="S191">
        <v>64</v>
      </c>
      <c r="T191">
        <v>0</v>
      </c>
      <c r="U191">
        <v>2</v>
      </c>
      <c r="W191">
        <v>1920.8</v>
      </c>
      <c r="X191">
        <v>1910</v>
      </c>
      <c r="Y191" s="6">
        <v>131535.79999999999</v>
      </c>
      <c r="Z191" s="6">
        <v>52700</v>
      </c>
      <c r="AA191" s="6">
        <v>54542.5</v>
      </c>
      <c r="AB191" s="6">
        <v>52000</v>
      </c>
      <c r="AC191" s="3">
        <v>0.127</v>
      </c>
      <c r="AD191" s="3">
        <v>0.114</v>
      </c>
      <c r="AE191" s="6">
        <v>9525.6</v>
      </c>
      <c r="AF191" s="6">
        <v>5359.5</v>
      </c>
      <c r="AH191" s="16">
        <f t="shared" si="4"/>
        <v>364</v>
      </c>
      <c r="AI191" s="19">
        <f t="shared" si="5"/>
        <v>0.9870000000000001</v>
      </c>
    </row>
    <row r="192" spans="1:35" x14ac:dyDescent="0.25">
      <c r="A192" s="16">
        <v>545555</v>
      </c>
      <c r="B192" t="s">
        <v>341</v>
      </c>
      <c r="C192" t="s">
        <v>340</v>
      </c>
      <c r="D192" t="s">
        <v>32</v>
      </c>
      <c r="E192">
        <v>8</v>
      </c>
      <c r="F192" t="s">
        <v>137</v>
      </c>
      <c r="G192" t="s">
        <v>47</v>
      </c>
      <c r="H192" t="s">
        <v>47</v>
      </c>
      <c r="I192" t="s">
        <v>47</v>
      </c>
      <c r="J192" t="s">
        <v>47</v>
      </c>
      <c r="K192" t="s">
        <v>47</v>
      </c>
      <c r="L192" s="3" t="s">
        <v>47</v>
      </c>
      <c r="M192" s="3" t="s">
        <v>47</v>
      </c>
      <c r="N192" s="3" t="s">
        <v>47</v>
      </c>
      <c r="O192" s="3" t="s">
        <v>47</v>
      </c>
      <c r="P192" s="3" t="s">
        <v>47</v>
      </c>
      <c r="Q192" s="3" t="s">
        <v>47</v>
      </c>
      <c r="S192" t="s">
        <v>47</v>
      </c>
      <c r="T192" t="s">
        <v>47</v>
      </c>
      <c r="U192" t="s">
        <v>47</v>
      </c>
      <c r="W192" t="s">
        <v>47</v>
      </c>
      <c r="X192" t="s">
        <v>47</v>
      </c>
      <c r="Y192" s="6" t="s">
        <v>47</v>
      </c>
      <c r="Z192" s="6" t="s">
        <v>47</v>
      </c>
      <c r="AA192" s="6" t="s">
        <v>47</v>
      </c>
      <c r="AB192" s="6" t="s">
        <v>47</v>
      </c>
      <c r="AC192" s="3" t="s">
        <v>47</v>
      </c>
      <c r="AD192" s="3" t="s">
        <v>47</v>
      </c>
      <c r="AE192" s="6" t="s">
        <v>47</v>
      </c>
      <c r="AF192" s="6" t="s">
        <v>47</v>
      </c>
      <c r="AH192" s="16" t="e">
        <f t="shared" si="4"/>
        <v>#VALUE!</v>
      </c>
      <c r="AI192" s="19" t="e">
        <f t="shared" si="5"/>
        <v>#VALUE!</v>
      </c>
    </row>
    <row r="193" spans="1:35" x14ac:dyDescent="0.25">
      <c r="A193" s="16">
        <v>540155</v>
      </c>
      <c r="B193" t="s">
        <v>342</v>
      </c>
      <c r="C193" t="s">
        <v>340</v>
      </c>
      <c r="D193" t="s">
        <v>32</v>
      </c>
      <c r="E193">
        <v>8</v>
      </c>
      <c r="F193" t="s">
        <v>137</v>
      </c>
      <c r="G193">
        <v>9</v>
      </c>
      <c r="H193">
        <v>0</v>
      </c>
      <c r="I193">
        <v>0</v>
      </c>
      <c r="J193">
        <v>0</v>
      </c>
      <c r="K193">
        <v>9</v>
      </c>
      <c r="L193" s="3">
        <v>1</v>
      </c>
      <c r="M193" s="3">
        <v>0</v>
      </c>
      <c r="N193" s="3">
        <v>0</v>
      </c>
      <c r="O193" s="3">
        <v>0</v>
      </c>
      <c r="P193" s="3">
        <v>0</v>
      </c>
      <c r="Q193" s="3">
        <v>0</v>
      </c>
      <c r="S193">
        <v>0</v>
      </c>
      <c r="T193">
        <v>0</v>
      </c>
      <c r="U193">
        <v>0</v>
      </c>
      <c r="W193">
        <v>1916.9</v>
      </c>
      <c r="X193">
        <v>1930</v>
      </c>
      <c r="Y193" s="6">
        <v>50544.4</v>
      </c>
      <c r="Z193" s="6">
        <v>50900</v>
      </c>
      <c r="AA193" s="6">
        <v>50544.4</v>
      </c>
      <c r="AB193" s="6">
        <v>50900</v>
      </c>
      <c r="AC193" s="3">
        <v>0</v>
      </c>
      <c r="AD193" s="3">
        <v>0</v>
      </c>
      <c r="AE193" s="6">
        <v>0</v>
      </c>
      <c r="AF193" s="6">
        <v>0</v>
      </c>
      <c r="AH193" s="16">
        <f t="shared" si="4"/>
        <v>9</v>
      </c>
      <c r="AI193" s="19">
        <f t="shared" si="5"/>
        <v>1</v>
      </c>
    </row>
    <row r="194" spans="1:35" x14ac:dyDescent="0.25">
      <c r="A194" s="16">
        <v>540091</v>
      </c>
      <c r="B194" t="s">
        <v>343</v>
      </c>
      <c r="C194" t="s">
        <v>340</v>
      </c>
      <c r="D194" t="s">
        <v>32</v>
      </c>
      <c r="E194">
        <v>8</v>
      </c>
      <c r="F194" t="s">
        <v>137</v>
      </c>
      <c r="G194" t="s">
        <v>47</v>
      </c>
      <c r="H194" t="s">
        <v>47</v>
      </c>
      <c r="I194" t="s">
        <v>47</v>
      </c>
      <c r="J194" t="s">
        <v>47</v>
      </c>
      <c r="K194" t="s">
        <v>47</v>
      </c>
      <c r="L194" s="3" t="s">
        <v>47</v>
      </c>
      <c r="M194" s="3" t="s">
        <v>47</v>
      </c>
      <c r="N194" s="3" t="s">
        <v>47</v>
      </c>
      <c r="O194" s="3" t="s">
        <v>47</v>
      </c>
      <c r="P194" s="3" t="s">
        <v>47</v>
      </c>
      <c r="Q194" s="3" t="s">
        <v>47</v>
      </c>
      <c r="S194" t="s">
        <v>47</v>
      </c>
      <c r="T194" t="s">
        <v>47</v>
      </c>
      <c r="U194" t="s">
        <v>47</v>
      </c>
      <c r="W194" t="s">
        <v>47</v>
      </c>
      <c r="X194" t="s">
        <v>47</v>
      </c>
      <c r="Y194" s="6" t="s">
        <v>47</v>
      </c>
      <c r="Z194" s="6" t="s">
        <v>47</v>
      </c>
      <c r="AA194" s="6" t="s">
        <v>47</v>
      </c>
      <c r="AB194" s="6" t="s">
        <v>47</v>
      </c>
      <c r="AC194" s="3" t="s">
        <v>47</v>
      </c>
      <c r="AD194" s="3" t="s">
        <v>47</v>
      </c>
      <c r="AE194" s="6" t="s">
        <v>47</v>
      </c>
      <c r="AF194" s="6" t="s">
        <v>47</v>
      </c>
      <c r="AH194" s="16" t="e">
        <f t="shared" si="4"/>
        <v>#VALUE!</v>
      </c>
      <c r="AI194" s="19" t="e">
        <f t="shared" si="5"/>
        <v>#VALUE!</v>
      </c>
    </row>
    <row r="195" spans="1:35" x14ac:dyDescent="0.25">
      <c r="A195" s="16">
        <v>540131</v>
      </c>
      <c r="B195" t="s">
        <v>344</v>
      </c>
      <c r="C195" t="s">
        <v>340</v>
      </c>
      <c r="D195" t="s">
        <v>32</v>
      </c>
      <c r="E195">
        <v>8</v>
      </c>
      <c r="F195" t="s">
        <v>137</v>
      </c>
      <c r="G195">
        <v>57</v>
      </c>
      <c r="H195">
        <v>2</v>
      </c>
      <c r="I195">
        <v>3</v>
      </c>
      <c r="J195">
        <v>5</v>
      </c>
      <c r="K195">
        <v>67</v>
      </c>
      <c r="L195" s="3">
        <v>0.85099999999999998</v>
      </c>
      <c r="M195" s="3">
        <v>0.03</v>
      </c>
      <c r="N195" s="3">
        <v>4.4999999999999998E-2</v>
      </c>
      <c r="O195" s="3">
        <v>7.4999999999999997E-2</v>
      </c>
      <c r="P195" s="3">
        <v>1.4999999999999999E-2</v>
      </c>
      <c r="Q195" s="3">
        <v>0.03</v>
      </c>
      <c r="S195">
        <v>2</v>
      </c>
      <c r="T195">
        <v>1</v>
      </c>
      <c r="U195">
        <v>1</v>
      </c>
      <c r="W195">
        <v>1929.5</v>
      </c>
      <c r="X195">
        <v>1920</v>
      </c>
      <c r="Y195" s="6">
        <v>88961.8</v>
      </c>
      <c r="Z195" s="6">
        <v>32900</v>
      </c>
      <c r="AA195" s="6">
        <v>78950.899999999994</v>
      </c>
      <c r="AB195" s="6">
        <v>31400</v>
      </c>
      <c r="AC195" s="3">
        <v>8.5000000000000006E-2</v>
      </c>
      <c r="AD195" s="3">
        <v>2.5999999999999999E-2</v>
      </c>
      <c r="AE195" s="6">
        <v>2880.9</v>
      </c>
      <c r="AF195" s="6">
        <v>608.79999999999995</v>
      </c>
      <c r="AH195" s="16">
        <f t="shared" ref="AH195:AH258" si="6">G195+H195+J195</f>
        <v>64</v>
      </c>
      <c r="AI195" s="19">
        <f t="shared" ref="AI195:AI258" si="7">L195+M195+O195</f>
        <v>0.95599999999999996</v>
      </c>
    </row>
    <row r="196" spans="1:35" x14ac:dyDescent="0.25">
      <c r="A196" s="17">
        <v>540129</v>
      </c>
      <c r="B196" s="1" t="s">
        <v>345</v>
      </c>
      <c r="C196" s="1" t="s">
        <v>340</v>
      </c>
      <c r="D196" s="1" t="s">
        <v>39</v>
      </c>
      <c r="E196" s="1">
        <v>8</v>
      </c>
      <c r="F196" s="1" t="s">
        <v>137</v>
      </c>
      <c r="G196" s="1">
        <v>474</v>
      </c>
      <c r="H196" s="1">
        <v>15</v>
      </c>
      <c r="I196" s="1">
        <v>95</v>
      </c>
      <c r="J196" s="1">
        <v>124</v>
      </c>
      <c r="K196" s="1">
        <v>708</v>
      </c>
      <c r="L196" s="4">
        <v>0.66900000000000004</v>
      </c>
      <c r="M196" s="4">
        <v>2.1000000000000001E-2</v>
      </c>
      <c r="N196" s="4">
        <v>0.13400000000000001</v>
      </c>
      <c r="O196" s="4">
        <v>0.17499999999999999</v>
      </c>
      <c r="P196" s="4">
        <v>0.13100000000000001</v>
      </c>
      <c r="Q196" s="4">
        <v>6.0000000000000001E-3</v>
      </c>
      <c r="R196" s="1"/>
      <c r="S196" s="1">
        <v>126</v>
      </c>
      <c r="T196" s="1">
        <v>6</v>
      </c>
      <c r="U196" s="1">
        <v>16</v>
      </c>
      <c r="V196" s="1"/>
      <c r="W196" s="1">
        <v>1959.6</v>
      </c>
      <c r="X196" s="1">
        <v>1965</v>
      </c>
      <c r="Y196" s="7">
        <v>150349.1</v>
      </c>
      <c r="Z196" s="7">
        <v>51910</v>
      </c>
      <c r="AA196" s="7">
        <v>60131.7</v>
      </c>
      <c r="AB196" s="7">
        <v>49100</v>
      </c>
      <c r="AC196" s="4">
        <v>0.21299999999999999</v>
      </c>
      <c r="AD196" s="4">
        <v>0.13400000000000001</v>
      </c>
      <c r="AE196" s="7">
        <v>9749.2999999999993</v>
      </c>
      <c r="AF196" s="7">
        <v>6274.3</v>
      </c>
      <c r="AH196" s="16">
        <f t="shared" si="6"/>
        <v>613</v>
      </c>
      <c r="AI196" s="19">
        <f t="shared" si="7"/>
        <v>0.86499999999999999</v>
      </c>
    </row>
    <row r="197" spans="1:35" x14ac:dyDescent="0.25">
      <c r="A197" s="15">
        <v>54057</v>
      </c>
      <c r="B197" s="2"/>
      <c r="C197" s="2" t="s">
        <v>346</v>
      </c>
      <c r="D197" s="2" t="s">
        <v>2</v>
      </c>
      <c r="E197" s="2">
        <v>8</v>
      </c>
      <c r="F197" s="2"/>
      <c r="G197" s="2">
        <v>882</v>
      </c>
      <c r="H197" s="2">
        <v>18</v>
      </c>
      <c r="I197" s="2">
        <v>103</v>
      </c>
      <c r="J197" s="2">
        <v>150</v>
      </c>
      <c r="K197" s="2">
        <v>1153</v>
      </c>
      <c r="L197" s="5">
        <v>0.76500000000000001</v>
      </c>
      <c r="M197" s="5">
        <v>1.6E-2</v>
      </c>
      <c r="N197" s="5">
        <v>8.8999999999999996E-2</v>
      </c>
      <c r="O197" s="5">
        <v>0.13</v>
      </c>
      <c r="P197" s="5">
        <v>8.4000000000000005E-2</v>
      </c>
      <c r="Q197" s="5">
        <v>7.0000000000000001E-3</v>
      </c>
      <c r="R197" s="2"/>
      <c r="S197" s="2">
        <v>192</v>
      </c>
      <c r="T197" s="2">
        <v>7</v>
      </c>
      <c r="U197" s="2">
        <v>19</v>
      </c>
      <c r="V197" s="2"/>
      <c r="W197" s="2">
        <v>1943.8</v>
      </c>
      <c r="X197" s="2">
        <v>1945</v>
      </c>
      <c r="Y197" s="8">
        <v>139981.9</v>
      </c>
      <c r="Z197" s="8">
        <v>51700</v>
      </c>
      <c r="AA197" s="8">
        <v>64078</v>
      </c>
      <c r="AB197" s="8">
        <v>56000</v>
      </c>
      <c r="AC197" s="5">
        <v>0.17100000000000001</v>
      </c>
      <c r="AD197" s="5">
        <v>0.11899999999999999</v>
      </c>
      <c r="AE197" s="8">
        <v>9289.6</v>
      </c>
      <c r="AF197" s="8">
        <v>5418.6</v>
      </c>
      <c r="AH197" s="16">
        <f t="shared" si="6"/>
        <v>1050</v>
      </c>
      <c r="AI197" s="19">
        <f t="shared" si="7"/>
        <v>0.91100000000000003</v>
      </c>
    </row>
    <row r="198" spans="1:35" x14ac:dyDescent="0.25">
      <c r="A198" s="16">
        <v>540134</v>
      </c>
      <c r="B198" t="s">
        <v>347</v>
      </c>
      <c r="C198" t="s">
        <v>348</v>
      </c>
      <c r="D198" t="s">
        <v>32</v>
      </c>
      <c r="E198">
        <v>2</v>
      </c>
      <c r="F198" t="s">
        <v>349</v>
      </c>
      <c r="G198">
        <v>49</v>
      </c>
      <c r="H198">
        <v>2</v>
      </c>
      <c r="I198">
        <v>65</v>
      </c>
      <c r="J198">
        <v>10</v>
      </c>
      <c r="K198">
        <v>126</v>
      </c>
      <c r="L198" s="3">
        <v>0.38900000000000001</v>
      </c>
      <c r="M198" s="3">
        <v>1.6E-2</v>
      </c>
      <c r="N198" s="3">
        <v>0.51600000000000001</v>
      </c>
      <c r="O198" s="3">
        <v>7.9000000000000001E-2</v>
      </c>
      <c r="P198" s="3">
        <v>4.8000000000000001E-2</v>
      </c>
      <c r="Q198" s="3">
        <v>2.4E-2</v>
      </c>
      <c r="S198">
        <v>6</v>
      </c>
      <c r="T198">
        <v>1</v>
      </c>
      <c r="U198">
        <v>2</v>
      </c>
      <c r="W198">
        <v>1972.4</v>
      </c>
      <c r="X198">
        <v>1979.5</v>
      </c>
      <c r="Y198" s="6">
        <v>61345</v>
      </c>
      <c r="Z198" s="6">
        <v>22200</v>
      </c>
      <c r="AA198" s="6">
        <v>32739.8</v>
      </c>
      <c r="AB198" s="6">
        <v>16000</v>
      </c>
      <c r="AC198" s="3">
        <v>0.17799999999999999</v>
      </c>
      <c r="AD198" s="3">
        <v>0.121</v>
      </c>
      <c r="AE198" s="6">
        <v>4148.1000000000004</v>
      </c>
      <c r="AF198" s="6">
        <v>2402.8000000000002</v>
      </c>
      <c r="AH198" s="16">
        <f t="shared" si="6"/>
        <v>61</v>
      </c>
      <c r="AI198" s="19">
        <f t="shared" si="7"/>
        <v>0.48400000000000004</v>
      </c>
    </row>
    <row r="199" spans="1:35" x14ac:dyDescent="0.25">
      <c r="A199" s="16">
        <v>540135</v>
      </c>
      <c r="B199" t="s">
        <v>350</v>
      </c>
      <c r="C199" t="s">
        <v>348</v>
      </c>
      <c r="D199" t="s">
        <v>32</v>
      </c>
      <c r="E199">
        <v>2</v>
      </c>
      <c r="F199" t="s">
        <v>351</v>
      </c>
      <c r="G199">
        <v>36</v>
      </c>
      <c r="H199">
        <v>7</v>
      </c>
      <c r="I199">
        <v>18</v>
      </c>
      <c r="J199">
        <v>31</v>
      </c>
      <c r="K199">
        <v>92</v>
      </c>
      <c r="L199" s="3">
        <v>0.39100000000000001</v>
      </c>
      <c r="M199" s="3">
        <v>7.5999999999999998E-2</v>
      </c>
      <c r="N199" s="3">
        <v>0.19600000000000001</v>
      </c>
      <c r="O199" s="3">
        <v>0.33700000000000002</v>
      </c>
      <c r="P199" s="3">
        <v>0.13</v>
      </c>
      <c r="Q199" s="3">
        <v>1.0999999999999999E-2</v>
      </c>
      <c r="S199">
        <v>12</v>
      </c>
      <c r="T199">
        <v>2</v>
      </c>
      <c r="U199">
        <v>6</v>
      </c>
      <c r="W199">
        <v>1968.8</v>
      </c>
      <c r="X199">
        <v>1970</v>
      </c>
      <c r="Y199" s="6">
        <v>89555.4</v>
      </c>
      <c r="Z199" s="6">
        <v>35735</v>
      </c>
      <c r="AA199" s="6">
        <v>43422.3</v>
      </c>
      <c r="AB199" s="6">
        <v>32300</v>
      </c>
      <c r="AC199" s="3">
        <v>0.14699999999999999</v>
      </c>
      <c r="AD199" s="3">
        <v>0.13600000000000001</v>
      </c>
      <c r="AE199" s="6">
        <v>8599.9</v>
      </c>
      <c r="AF199" s="6">
        <v>4419</v>
      </c>
      <c r="AH199" s="16">
        <f t="shared" si="6"/>
        <v>74</v>
      </c>
      <c r="AI199" s="19">
        <f t="shared" si="7"/>
        <v>0.80400000000000005</v>
      </c>
    </row>
    <row r="200" spans="1:35" x14ac:dyDescent="0.25">
      <c r="A200" s="16">
        <v>540136</v>
      </c>
      <c r="B200" t="s">
        <v>352</v>
      </c>
      <c r="C200" t="s">
        <v>348</v>
      </c>
      <c r="D200" t="s">
        <v>32</v>
      </c>
      <c r="E200">
        <v>2</v>
      </c>
      <c r="F200" t="s">
        <v>353</v>
      </c>
      <c r="G200">
        <v>26</v>
      </c>
      <c r="H200">
        <v>0</v>
      </c>
      <c r="I200">
        <v>46</v>
      </c>
      <c r="J200">
        <v>8</v>
      </c>
      <c r="K200">
        <v>80</v>
      </c>
      <c r="L200" s="3">
        <v>0.32500000000000001</v>
      </c>
      <c r="M200" s="3">
        <v>0</v>
      </c>
      <c r="N200" s="3">
        <v>0.57499999999999996</v>
      </c>
      <c r="O200" s="3">
        <v>0.1</v>
      </c>
      <c r="P200" s="3">
        <v>6.2E-2</v>
      </c>
      <c r="Q200" s="3">
        <v>0</v>
      </c>
      <c r="S200">
        <v>19</v>
      </c>
      <c r="T200">
        <v>1</v>
      </c>
      <c r="U200">
        <v>2</v>
      </c>
      <c r="W200">
        <v>1975.4</v>
      </c>
      <c r="X200">
        <v>1985</v>
      </c>
      <c r="Y200" s="6">
        <v>91132.9</v>
      </c>
      <c r="Z200" s="6">
        <v>40950</v>
      </c>
      <c r="AA200" s="6">
        <v>48618.5</v>
      </c>
      <c r="AB200" s="6">
        <v>38150</v>
      </c>
      <c r="AC200" s="3">
        <v>0.151</v>
      </c>
      <c r="AD200" s="3">
        <v>0.113</v>
      </c>
      <c r="AE200" s="6">
        <v>12523</v>
      </c>
      <c r="AF200" s="6">
        <v>4558.1000000000004</v>
      </c>
      <c r="AH200" s="16">
        <f t="shared" si="6"/>
        <v>34</v>
      </c>
      <c r="AI200" s="19">
        <f t="shared" si="7"/>
        <v>0.42500000000000004</v>
      </c>
    </row>
    <row r="201" spans="1:35" x14ac:dyDescent="0.25">
      <c r="A201" s="16">
        <v>545538</v>
      </c>
      <c r="B201" t="s">
        <v>354</v>
      </c>
      <c r="C201" t="s">
        <v>348</v>
      </c>
      <c r="D201" t="s">
        <v>32</v>
      </c>
      <c r="E201">
        <v>2</v>
      </c>
      <c r="F201" t="s">
        <v>355</v>
      </c>
      <c r="G201">
        <v>13</v>
      </c>
      <c r="H201">
        <v>0</v>
      </c>
      <c r="I201">
        <v>24</v>
      </c>
      <c r="J201">
        <v>10</v>
      </c>
      <c r="K201">
        <v>47</v>
      </c>
      <c r="L201" s="3">
        <v>0.27700000000000002</v>
      </c>
      <c r="M201" s="3">
        <v>0</v>
      </c>
      <c r="N201" s="3">
        <v>0.51100000000000001</v>
      </c>
      <c r="O201" s="3">
        <v>0.21299999999999999</v>
      </c>
      <c r="P201" s="3">
        <v>0.14899999999999999</v>
      </c>
      <c r="Q201" s="3">
        <v>4.2999999999999997E-2</v>
      </c>
      <c r="S201">
        <v>0</v>
      </c>
      <c r="T201">
        <v>0</v>
      </c>
      <c r="U201">
        <v>0</v>
      </c>
      <c r="W201">
        <v>1978.2</v>
      </c>
      <c r="X201">
        <v>1993</v>
      </c>
      <c r="Y201" s="6">
        <v>164350</v>
      </c>
      <c r="Z201" s="6">
        <v>28000</v>
      </c>
      <c r="AA201" s="6">
        <v>35464</v>
      </c>
      <c r="AB201" s="6">
        <v>27300</v>
      </c>
      <c r="AC201" s="3">
        <v>7.3999999999999996E-2</v>
      </c>
      <c r="AD201" s="3">
        <v>6.6000000000000003E-2</v>
      </c>
      <c r="AE201" s="6">
        <v>3327.9</v>
      </c>
      <c r="AF201" s="6">
        <v>2409.1</v>
      </c>
      <c r="AH201" s="16">
        <f t="shared" si="6"/>
        <v>23</v>
      </c>
      <c r="AI201" s="19">
        <f t="shared" si="7"/>
        <v>0.49</v>
      </c>
    </row>
    <row r="202" spans="1:35" x14ac:dyDescent="0.25">
      <c r="A202" s="16">
        <v>540138</v>
      </c>
      <c r="B202" t="s">
        <v>356</v>
      </c>
      <c r="C202" t="s">
        <v>348</v>
      </c>
      <c r="D202" t="s">
        <v>32</v>
      </c>
      <c r="E202">
        <v>2</v>
      </c>
      <c r="F202" t="s">
        <v>357</v>
      </c>
      <c r="G202">
        <v>32</v>
      </c>
      <c r="H202">
        <v>0</v>
      </c>
      <c r="I202">
        <v>4</v>
      </c>
      <c r="J202">
        <v>4</v>
      </c>
      <c r="K202">
        <v>40</v>
      </c>
      <c r="L202" s="3">
        <v>0.8</v>
      </c>
      <c r="M202" s="3">
        <v>0</v>
      </c>
      <c r="N202" s="3">
        <v>0.1</v>
      </c>
      <c r="O202" s="3">
        <v>0.1</v>
      </c>
      <c r="P202" s="3">
        <v>0</v>
      </c>
      <c r="Q202" s="3">
        <v>7.4999999999999997E-2</v>
      </c>
      <c r="S202">
        <v>4</v>
      </c>
      <c r="T202">
        <v>1</v>
      </c>
      <c r="U202">
        <v>2</v>
      </c>
      <c r="W202">
        <v>1947</v>
      </c>
      <c r="X202">
        <v>1946</v>
      </c>
      <c r="Y202" s="6">
        <v>528760.19999999995</v>
      </c>
      <c r="Z202" s="6">
        <v>46150</v>
      </c>
      <c r="AA202" s="6">
        <v>47320.1</v>
      </c>
      <c r="AB202" s="6">
        <v>44400</v>
      </c>
      <c r="AC202" s="3">
        <v>0.155</v>
      </c>
      <c r="AD202" s="3">
        <v>0.114</v>
      </c>
      <c r="AE202" s="6">
        <v>596995.5</v>
      </c>
      <c r="AF202" s="6">
        <v>6051.3</v>
      </c>
      <c r="AH202" s="16">
        <f t="shared" si="6"/>
        <v>36</v>
      </c>
      <c r="AI202" s="19">
        <f t="shared" si="7"/>
        <v>0.9</v>
      </c>
    </row>
    <row r="203" spans="1:35" x14ac:dyDescent="0.25">
      <c r="A203" s="17">
        <v>540133</v>
      </c>
      <c r="B203" s="1" t="s">
        <v>358</v>
      </c>
      <c r="C203" s="1" t="s">
        <v>348</v>
      </c>
      <c r="D203" s="1" t="s">
        <v>39</v>
      </c>
      <c r="E203" s="1">
        <v>2</v>
      </c>
      <c r="F203" s="1" t="s">
        <v>359</v>
      </c>
      <c r="G203" s="1">
        <v>1053</v>
      </c>
      <c r="H203" s="1">
        <v>229</v>
      </c>
      <c r="I203" s="1">
        <v>1392</v>
      </c>
      <c r="J203" s="1">
        <v>563</v>
      </c>
      <c r="K203" s="1">
        <v>3237</v>
      </c>
      <c r="L203" s="4">
        <v>0.32500000000000001</v>
      </c>
      <c r="M203" s="4">
        <v>7.0999999999999994E-2</v>
      </c>
      <c r="N203" s="4">
        <v>0.43</v>
      </c>
      <c r="O203" s="4">
        <v>0.17399999999999999</v>
      </c>
      <c r="P203" s="4">
        <v>0.121</v>
      </c>
      <c r="Q203" s="4">
        <v>1.6E-2</v>
      </c>
      <c r="R203" s="1"/>
      <c r="S203" s="1">
        <v>395</v>
      </c>
      <c r="T203" s="1">
        <v>104</v>
      </c>
      <c r="U203" s="1">
        <v>77</v>
      </c>
      <c r="V203" s="1"/>
      <c r="W203" s="1">
        <v>1985.6</v>
      </c>
      <c r="X203" s="1">
        <v>1984</v>
      </c>
      <c r="Y203" s="7">
        <v>44419</v>
      </c>
      <c r="Z203" s="7">
        <v>27560</v>
      </c>
      <c r="AA203" s="7">
        <v>31653.7</v>
      </c>
      <c r="AB203" s="7">
        <v>26210</v>
      </c>
      <c r="AC203" s="4">
        <v>0.23300000000000001</v>
      </c>
      <c r="AD203" s="4">
        <v>0.15</v>
      </c>
      <c r="AE203" s="7">
        <v>7322.1</v>
      </c>
      <c r="AF203" s="7">
        <v>3768.9</v>
      </c>
      <c r="AH203" s="16">
        <f t="shared" si="6"/>
        <v>1845</v>
      </c>
      <c r="AI203" s="19">
        <f t="shared" si="7"/>
        <v>0.57000000000000006</v>
      </c>
    </row>
    <row r="204" spans="1:35" x14ac:dyDescent="0.25">
      <c r="A204" s="15">
        <v>54059</v>
      </c>
      <c r="B204" s="2"/>
      <c r="C204" s="2" t="s">
        <v>360</v>
      </c>
      <c r="D204" s="2" t="s">
        <v>2</v>
      </c>
      <c r="E204" s="2">
        <v>2</v>
      </c>
      <c r="F204" s="2"/>
      <c r="G204" s="2">
        <v>1209</v>
      </c>
      <c r="H204" s="2">
        <v>238</v>
      </c>
      <c r="I204" s="2">
        <v>1549</v>
      </c>
      <c r="J204" s="2">
        <v>626</v>
      </c>
      <c r="K204" s="2">
        <v>3622</v>
      </c>
      <c r="L204" s="5">
        <v>0.33400000000000002</v>
      </c>
      <c r="M204" s="5">
        <v>6.6000000000000003E-2</v>
      </c>
      <c r="N204" s="5">
        <v>0.42799999999999999</v>
      </c>
      <c r="O204" s="5">
        <v>0.17299999999999999</v>
      </c>
      <c r="P204" s="5">
        <v>0.11700000000000001</v>
      </c>
      <c r="Q204" s="5">
        <v>1.7000000000000001E-2</v>
      </c>
      <c r="R204" s="2"/>
      <c r="S204" s="2">
        <v>436</v>
      </c>
      <c r="T204" s="2">
        <v>109</v>
      </c>
      <c r="U204" s="2">
        <v>89</v>
      </c>
      <c r="V204" s="2"/>
      <c r="W204" s="2">
        <v>1983.9</v>
      </c>
      <c r="X204" s="2">
        <v>1983</v>
      </c>
      <c r="Y204" s="8">
        <v>54210.9</v>
      </c>
      <c r="Z204" s="8">
        <v>28000</v>
      </c>
      <c r="AA204" s="8">
        <v>42919.4</v>
      </c>
      <c r="AB204" s="8">
        <v>32600</v>
      </c>
      <c r="AC204" s="5">
        <v>0.224</v>
      </c>
      <c r="AD204" s="5">
        <v>0.14299999999999999</v>
      </c>
      <c r="AE204" s="8">
        <v>12473.3</v>
      </c>
      <c r="AF204" s="8">
        <v>3783</v>
      </c>
      <c r="AH204" s="16">
        <f t="shared" si="6"/>
        <v>2073</v>
      </c>
      <c r="AI204" s="19">
        <f t="shared" si="7"/>
        <v>0.57299999999999995</v>
      </c>
    </row>
    <row r="205" spans="1:35" x14ac:dyDescent="0.25">
      <c r="A205" s="16">
        <v>540140</v>
      </c>
      <c r="B205" t="s">
        <v>361</v>
      </c>
      <c r="C205" t="s">
        <v>362</v>
      </c>
      <c r="D205" t="s">
        <v>32</v>
      </c>
      <c r="E205">
        <v>6</v>
      </c>
      <c r="F205" t="s">
        <v>363</v>
      </c>
      <c r="G205">
        <v>11</v>
      </c>
      <c r="H205">
        <v>0</v>
      </c>
      <c r="I205">
        <v>0</v>
      </c>
      <c r="J205">
        <v>4</v>
      </c>
      <c r="K205">
        <v>15</v>
      </c>
      <c r="L205" s="3">
        <v>0.73299999999999998</v>
      </c>
      <c r="M205" s="3">
        <v>0</v>
      </c>
      <c r="N205" s="3">
        <v>0</v>
      </c>
      <c r="O205" s="3">
        <v>0.26700000000000002</v>
      </c>
      <c r="P205" s="3">
        <v>0.26700000000000002</v>
      </c>
      <c r="Q205" s="3">
        <v>0</v>
      </c>
      <c r="S205">
        <v>4</v>
      </c>
      <c r="T205">
        <v>0</v>
      </c>
      <c r="U205">
        <v>0</v>
      </c>
      <c r="W205">
        <v>1946.8</v>
      </c>
      <c r="X205">
        <v>1968</v>
      </c>
      <c r="Y205" s="6">
        <v>44498</v>
      </c>
      <c r="Z205" s="6">
        <v>41700</v>
      </c>
      <c r="AA205" s="6">
        <v>37036.199999999997</v>
      </c>
      <c r="AB205" s="6">
        <v>41700</v>
      </c>
      <c r="AC205" s="3">
        <v>0.20499999999999999</v>
      </c>
      <c r="AD205" s="3">
        <v>0.11600000000000001</v>
      </c>
      <c r="AE205" s="6">
        <v>9743.9</v>
      </c>
      <c r="AF205" s="6">
        <v>4254.7</v>
      </c>
      <c r="AH205" s="16">
        <f t="shared" si="6"/>
        <v>15</v>
      </c>
      <c r="AI205" s="19">
        <f t="shared" si="7"/>
        <v>1</v>
      </c>
    </row>
    <row r="206" spans="1:35" x14ac:dyDescent="0.25">
      <c r="A206" s="16">
        <v>540272</v>
      </c>
      <c r="B206" t="s">
        <v>364</v>
      </c>
      <c r="C206" t="s">
        <v>362</v>
      </c>
      <c r="D206" t="s">
        <v>32</v>
      </c>
      <c r="E206">
        <v>6</v>
      </c>
      <c r="F206" t="s">
        <v>77</v>
      </c>
      <c r="G206">
        <v>20</v>
      </c>
      <c r="H206">
        <v>0</v>
      </c>
      <c r="I206">
        <v>5</v>
      </c>
      <c r="J206">
        <v>4</v>
      </c>
      <c r="K206">
        <v>29</v>
      </c>
      <c r="L206" s="3">
        <v>0.69</v>
      </c>
      <c r="M206" s="3">
        <v>0</v>
      </c>
      <c r="N206" s="3">
        <v>0.17199999999999999</v>
      </c>
      <c r="O206" s="3">
        <v>0.13800000000000001</v>
      </c>
      <c r="P206" s="3">
        <v>0.13800000000000001</v>
      </c>
      <c r="Q206" s="3">
        <v>0</v>
      </c>
      <c r="S206">
        <v>1</v>
      </c>
      <c r="T206">
        <v>0</v>
      </c>
      <c r="U206">
        <v>0</v>
      </c>
      <c r="W206">
        <v>1955.8</v>
      </c>
      <c r="X206">
        <v>1976</v>
      </c>
      <c r="Y206" s="6">
        <v>45323.8</v>
      </c>
      <c r="Z206" s="6">
        <v>29600</v>
      </c>
      <c r="AA206" s="6">
        <v>32219.5</v>
      </c>
      <c r="AB206" s="6">
        <v>26160</v>
      </c>
      <c r="AC206" s="3">
        <v>4.3999999999999997E-2</v>
      </c>
      <c r="AD206" s="3">
        <v>1.4999999999999999E-2</v>
      </c>
      <c r="AE206" s="6">
        <v>1953.6</v>
      </c>
      <c r="AF206" s="6">
        <v>1185.4000000000001</v>
      </c>
      <c r="AH206" s="16">
        <f t="shared" si="6"/>
        <v>24</v>
      </c>
      <c r="AI206" s="19">
        <f t="shared" si="7"/>
        <v>0.82799999999999996</v>
      </c>
    </row>
    <row r="207" spans="1:35" x14ac:dyDescent="0.25">
      <c r="A207" s="16">
        <v>540274</v>
      </c>
      <c r="B207" t="s">
        <v>365</v>
      </c>
      <c r="C207" t="s">
        <v>362</v>
      </c>
      <c r="D207" t="s">
        <v>32</v>
      </c>
      <c r="E207">
        <v>6</v>
      </c>
      <c r="F207" t="s">
        <v>143</v>
      </c>
      <c r="G207">
        <v>10</v>
      </c>
      <c r="H207">
        <v>0</v>
      </c>
      <c r="I207">
        <v>15</v>
      </c>
      <c r="J207">
        <v>5</v>
      </c>
      <c r="K207">
        <v>30</v>
      </c>
      <c r="L207" s="3">
        <v>0.33300000000000002</v>
      </c>
      <c r="M207" s="3">
        <v>0</v>
      </c>
      <c r="N207" s="3">
        <v>0.5</v>
      </c>
      <c r="O207" s="3">
        <v>0.16700000000000001</v>
      </c>
      <c r="P207" s="3">
        <v>0.16700000000000001</v>
      </c>
      <c r="Q207" s="3">
        <v>0</v>
      </c>
      <c r="S207">
        <v>11</v>
      </c>
      <c r="T207">
        <v>3</v>
      </c>
      <c r="U207">
        <v>4</v>
      </c>
      <c r="W207">
        <v>1981</v>
      </c>
      <c r="X207">
        <v>1981</v>
      </c>
      <c r="Y207" s="6">
        <v>136198</v>
      </c>
      <c r="Z207" s="6">
        <v>62000</v>
      </c>
      <c r="AA207" s="6">
        <v>50029.1</v>
      </c>
      <c r="AB207" s="6">
        <v>38550</v>
      </c>
      <c r="AC207" s="3">
        <v>0.3</v>
      </c>
      <c r="AD207" s="3">
        <v>0.23200000000000001</v>
      </c>
      <c r="AE207" s="6">
        <v>11138.3</v>
      </c>
      <c r="AF207" s="6">
        <v>6370</v>
      </c>
      <c r="AH207" s="16">
        <f t="shared" si="6"/>
        <v>15</v>
      </c>
      <c r="AI207" s="19">
        <f t="shared" si="7"/>
        <v>0.5</v>
      </c>
    </row>
    <row r="208" spans="1:35" x14ac:dyDescent="0.25">
      <c r="A208" s="16">
        <v>540141</v>
      </c>
      <c r="B208" t="s">
        <v>366</v>
      </c>
      <c r="C208" t="s">
        <v>362</v>
      </c>
      <c r="D208" t="s">
        <v>32</v>
      </c>
      <c r="E208">
        <v>6</v>
      </c>
      <c r="F208" t="s">
        <v>33</v>
      </c>
      <c r="G208">
        <v>101</v>
      </c>
      <c r="H208">
        <v>0</v>
      </c>
      <c r="I208">
        <v>40</v>
      </c>
      <c r="J208">
        <v>29</v>
      </c>
      <c r="K208">
        <v>170</v>
      </c>
      <c r="L208" s="3">
        <v>0.59399999999999997</v>
      </c>
      <c r="M208" s="3">
        <v>0</v>
      </c>
      <c r="N208" s="3">
        <v>0.23499999999999999</v>
      </c>
      <c r="O208" s="3">
        <v>0.17100000000000001</v>
      </c>
      <c r="P208" s="3">
        <v>0.14699999999999999</v>
      </c>
      <c r="Q208" s="3">
        <v>1.2E-2</v>
      </c>
      <c r="S208">
        <v>32</v>
      </c>
      <c r="T208">
        <v>0</v>
      </c>
      <c r="U208">
        <v>0</v>
      </c>
      <c r="W208">
        <v>1958.4</v>
      </c>
      <c r="X208">
        <v>1962.5</v>
      </c>
      <c r="Y208" s="6">
        <v>636798</v>
      </c>
      <c r="Z208" s="6">
        <v>87650</v>
      </c>
      <c r="AA208" s="6">
        <v>75083</v>
      </c>
      <c r="AB208" s="6">
        <v>65750</v>
      </c>
      <c r="AC208" s="3">
        <v>7.9000000000000001E-2</v>
      </c>
      <c r="AD208" s="3">
        <v>6.6000000000000003E-2</v>
      </c>
      <c r="AE208" s="6">
        <v>9693.1</v>
      </c>
      <c r="AF208" s="6">
        <v>4100</v>
      </c>
      <c r="AH208" s="16">
        <f t="shared" si="6"/>
        <v>130</v>
      </c>
      <c r="AI208" s="19">
        <f t="shared" si="7"/>
        <v>0.76500000000000001</v>
      </c>
    </row>
    <row r="209" spans="1:35" x14ac:dyDescent="0.25">
      <c r="A209" s="16">
        <v>540273</v>
      </c>
      <c r="B209" t="s">
        <v>367</v>
      </c>
      <c r="C209" t="s">
        <v>362</v>
      </c>
      <c r="D209" t="s">
        <v>32</v>
      </c>
      <c r="E209">
        <v>6</v>
      </c>
      <c r="F209" t="s">
        <v>143</v>
      </c>
      <c r="G209">
        <v>1</v>
      </c>
      <c r="H209">
        <v>0</v>
      </c>
      <c r="I209">
        <v>16</v>
      </c>
      <c r="J209">
        <v>0</v>
      </c>
      <c r="K209">
        <v>17</v>
      </c>
      <c r="L209" s="3">
        <v>5.8999999999999997E-2</v>
      </c>
      <c r="M209" s="3">
        <v>0</v>
      </c>
      <c r="N209" s="3">
        <v>0.94099999999999995</v>
      </c>
      <c r="O209" s="3">
        <v>0</v>
      </c>
      <c r="P209" s="3">
        <v>0</v>
      </c>
      <c r="Q209" s="3">
        <v>0</v>
      </c>
      <c r="S209">
        <v>2</v>
      </c>
      <c r="T209">
        <v>2</v>
      </c>
      <c r="U209">
        <v>1</v>
      </c>
      <c r="W209">
        <v>2002</v>
      </c>
      <c r="X209">
        <v>2006</v>
      </c>
      <c r="Y209" s="6">
        <v>6110994.0999999996</v>
      </c>
      <c r="Z209" s="6">
        <v>112000</v>
      </c>
      <c r="AA209" s="6">
        <v>112242.9</v>
      </c>
      <c r="AB209" s="6">
        <v>112000</v>
      </c>
      <c r="AC209" s="3">
        <v>3.4000000000000002E-2</v>
      </c>
      <c r="AD209" s="3">
        <v>1.4999999999999999E-2</v>
      </c>
      <c r="AE209" s="6">
        <v>1192493.2</v>
      </c>
      <c r="AF209" s="6">
        <v>1680</v>
      </c>
      <c r="AH209" s="16">
        <f t="shared" si="6"/>
        <v>1</v>
      </c>
      <c r="AI209" s="19">
        <f t="shared" si="7"/>
        <v>5.8999999999999997E-2</v>
      </c>
    </row>
    <row r="210" spans="1:35" x14ac:dyDescent="0.25">
      <c r="A210" s="17">
        <v>540139</v>
      </c>
      <c r="B210" s="1" t="s">
        <v>368</v>
      </c>
      <c r="C210" s="1" t="s">
        <v>362</v>
      </c>
      <c r="D210" s="1" t="s">
        <v>39</v>
      </c>
      <c r="E210" s="1">
        <v>6</v>
      </c>
      <c r="F210" s="1" t="s">
        <v>229</v>
      </c>
      <c r="G210" s="1">
        <v>536</v>
      </c>
      <c r="H210" s="1">
        <v>72</v>
      </c>
      <c r="I210" s="1">
        <v>251</v>
      </c>
      <c r="J210" s="1">
        <v>75</v>
      </c>
      <c r="K210" s="1">
        <v>934</v>
      </c>
      <c r="L210" s="4">
        <v>0.57399999999999995</v>
      </c>
      <c r="M210" s="4">
        <v>7.6999999999999999E-2</v>
      </c>
      <c r="N210" s="4">
        <v>0.26900000000000002</v>
      </c>
      <c r="O210" s="4">
        <v>0.08</v>
      </c>
      <c r="P210" s="4">
        <v>5.5E-2</v>
      </c>
      <c r="Q210" s="4">
        <v>6.0000000000000001E-3</v>
      </c>
      <c r="R210" s="1"/>
      <c r="S210" s="1">
        <v>113</v>
      </c>
      <c r="T210" s="1">
        <v>13</v>
      </c>
      <c r="U210" s="1">
        <v>11</v>
      </c>
      <c r="V210" s="1"/>
      <c r="W210" s="1">
        <v>1963.5</v>
      </c>
      <c r="X210" s="1">
        <v>1974</v>
      </c>
      <c r="Y210" s="7">
        <v>1004192.6</v>
      </c>
      <c r="Z210" s="7">
        <v>56250</v>
      </c>
      <c r="AA210" s="7">
        <v>93107</v>
      </c>
      <c r="AB210" s="7">
        <v>52250</v>
      </c>
      <c r="AC210" s="4">
        <v>0.14199999999999999</v>
      </c>
      <c r="AD210" s="4">
        <v>7.0000000000000007E-2</v>
      </c>
      <c r="AE210" s="7">
        <v>542561.1</v>
      </c>
      <c r="AF210" s="7">
        <v>3932</v>
      </c>
      <c r="AH210" s="16">
        <f t="shared" si="6"/>
        <v>683</v>
      </c>
      <c r="AI210" s="19">
        <f t="shared" si="7"/>
        <v>0.73099999999999987</v>
      </c>
    </row>
    <row r="211" spans="1:35" x14ac:dyDescent="0.25">
      <c r="A211" s="15">
        <v>54061</v>
      </c>
      <c r="B211" s="2"/>
      <c r="C211" s="2" t="s">
        <v>369</v>
      </c>
      <c r="D211" s="2" t="s">
        <v>2</v>
      </c>
      <c r="E211" s="2">
        <v>6</v>
      </c>
      <c r="F211" s="2"/>
      <c r="G211" s="2">
        <v>679</v>
      </c>
      <c r="H211" s="2">
        <v>72</v>
      </c>
      <c r="I211" s="2">
        <v>327</v>
      </c>
      <c r="J211" s="2">
        <v>117</v>
      </c>
      <c r="K211" s="2">
        <v>1195</v>
      </c>
      <c r="L211" s="5">
        <v>0.56799999999999995</v>
      </c>
      <c r="M211" s="5">
        <v>0.06</v>
      </c>
      <c r="N211" s="5">
        <v>0.27400000000000002</v>
      </c>
      <c r="O211" s="5">
        <v>9.8000000000000004E-2</v>
      </c>
      <c r="P211" s="5">
        <v>7.3999999999999996E-2</v>
      </c>
      <c r="Q211" s="5">
        <v>7.0000000000000001E-3</v>
      </c>
      <c r="R211" s="2"/>
      <c r="S211" s="2">
        <v>163</v>
      </c>
      <c r="T211" s="2">
        <v>18</v>
      </c>
      <c r="U211" s="2">
        <v>16</v>
      </c>
      <c r="V211" s="2"/>
      <c r="W211" s="2">
        <v>1963.5</v>
      </c>
      <c r="X211" s="2">
        <v>1973</v>
      </c>
      <c r="Y211" s="8">
        <v>967469.7</v>
      </c>
      <c r="Z211" s="8">
        <v>59400</v>
      </c>
      <c r="AA211" s="8">
        <v>102717.4</v>
      </c>
      <c r="AB211" s="8">
        <v>73400</v>
      </c>
      <c r="AC211" s="5">
        <v>0.13400000000000001</v>
      </c>
      <c r="AD211" s="5">
        <v>7.0000000000000007E-2</v>
      </c>
      <c r="AE211" s="8">
        <v>412726.3</v>
      </c>
      <c r="AF211" s="8">
        <v>3972</v>
      </c>
      <c r="AH211" s="16">
        <f t="shared" si="6"/>
        <v>868</v>
      </c>
      <c r="AI211" s="19">
        <f t="shared" si="7"/>
        <v>0.72599999999999987</v>
      </c>
    </row>
    <row r="212" spans="1:35" x14ac:dyDescent="0.25">
      <c r="A212" s="16">
        <v>540041</v>
      </c>
      <c r="B212" t="s">
        <v>135</v>
      </c>
      <c r="C212" t="s">
        <v>371</v>
      </c>
      <c r="D212" t="s">
        <v>72</v>
      </c>
      <c r="E212">
        <v>4</v>
      </c>
      <c r="F212" t="s">
        <v>137</v>
      </c>
      <c r="G212">
        <v>56</v>
      </c>
      <c r="H212">
        <v>1</v>
      </c>
      <c r="I212">
        <v>5</v>
      </c>
      <c r="J212">
        <v>5</v>
      </c>
      <c r="K212">
        <v>67</v>
      </c>
      <c r="L212" s="3">
        <v>0.83599999999999997</v>
      </c>
      <c r="M212" s="3">
        <v>1.4999999999999999E-2</v>
      </c>
      <c r="N212" s="3">
        <v>7.4999999999999997E-2</v>
      </c>
      <c r="O212" s="3">
        <v>7.4999999999999997E-2</v>
      </c>
      <c r="P212" s="3">
        <v>4.4999999999999998E-2</v>
      </c>
      <c r="Q212" s="3">
        <v>0.03</v>
      </c>
      <c r="S212">
        <v>15</v>
      </c>
      <c r="T212">
        <v>0</v>
      </c>
      <c r="U212">
        <v>1</v>
      </c>
      <c r="W212">
        <v>1938.6</v>
      </c>
      <c r="X212">
        <v>1935</v>
      </c>
      <c r="Y212" s="6">
        <v>53248.5</v>
      </c>
      <c r="Z212" s="6">
        <v>43000</v>
      </c>
      <c r="AA212" s="6">
        <v>42327.5</v>
      </c>
      <c r="AB212" s="6">
        <v>37800</v>
      </c>
      <c r="AC212" s="3">
        <v>0.16300000000000001</v>
      </c>
      <c r="AD212" s="3">
        <v>0.106</v>
      </c>
      <c r="AE212" s="6">
        <v>7145.6</v>
      </c>
      <c r="AF212" s="6">
        <v>3558.9</v>
      </c>
      <c r="AH212" s="16">
        <f t="shared" si="6"/>
        <v>62</v>
      </c>
      <c r="AI212" s="19">
        <f t="shared" si="7"/>
        <v>0.92599999999999993</v>
      </c>
    </row>
    <row r="213" spans="1:35" x14ac:dyDescent="0.25">
      <c r="A213" s="16">
        <v>540143</v>
      </c>
      <c r="B213" t="s">
        <v>370</v>
      </c>
      <c r="C213" t="s">
        <v>371</v>
      </c>
      <c r="D213" t="s">
        <v>32</v>
      </c>
      <c r="E213">
        <v>1</v>
      </c>
      <c r="F213" t="s">
        <v>33</v>
      </c>
      <c r="G213">
        <v>23</v>
      </c>
      <c r="H213">
        <v>1</v>
      </c>
      <c r="I213">
        <v>7</v>
      </c>
      <c r="J213">
        <v>0</v>
      </c>
      <c r="K213">
        <v>31</v>
      </c>
      <c r="L213" s="3">
        <v>0.74199999999999999</v>
      </c>
      <c r="M213" s="3">
        <v>3.2000000000000001E-2</v>
      </c>
      <c r="N213" s="3">
        <v>0.22600000000000001</v>
      </c>
      <c r="O213" s="3">
        <v>0</v>
      </c>
      <c r="P213" s="3">
        <v>0</v>
      </c>
      <c r="Q213" s="3">
        <v>0</v>
      </c>
      <c r="S213">
        <v>2</v>
      </c>
      <c r="T213">
        <v>0</v>
      </c>
      <c r="U213">
        <v>0</v>
      </c>
      <c r="W213">
        <v>1959.3</v>
      </c>
      <c r="X213">
        <v>1959</v>
      </c>
      <c r="Y213" s="6">
        <v>67770.7</v>
      </c>
      <c r="Z213" s="6">
        <v>41500</v>
      </c>
      <c r="AA213" s="6">
        <v>41341.800000000003</v>
      </c>
      <c r="AB213" s="6">
        <v>32400</v>
      </c>
      <c r="AC213" s="3">
        <v>0.111</v>
      </c>
      <c r="AD213" s="3">
        <v>0.121</v>
      </c>
      <c r="AE213" s="6">
        <v>5888.4</v>
      </c>
      <c r="AF213" s="6">
        <v>4799.6000000000004</v>
      </c>
      <c r="AH213" s="16">
        <f t="shared" si="6"/>
        <v>24</v>
      </c>
      <c r="AI213" s="19">
        <f t="shared" si="7"/>
        <v>0.77400000000000002</v>
      </c>
    </row>
    <row r="214" spans="1:35" x14ac:dyDescent="0.25">
      <c r="A214" s="16">
        <v>540290</v>
      </c>
      <c r="B214" t="s">
        <v>372</v>
      </c>
      <c r="C214" t="s">
        <v>371</v>
      </c>
      <c r="D214" t="s">
        <v>32</v>
      </c>
      <c r="E214">
        <v>1</v>
      </c>
      <c r="F214" t="s">
        <v>373</v>
      </c>
      <c r="G214" t="s">
        <v>47</v>
      </c>
      <c r="H214" t="s">
        <v>47</v>
      </c>
      <c r="I214" t="s">
        <v>47</v>
      </c>
      <c r="J214" t="s">
        <v>47</v>
      </c>
      <c r="K214" t="s">
        <v>47</v>
      </c>
      <c r="L214" s="3" t="s">
        <v>47</v>
      </c>
      <c r="M214" s="3" t="s">
        <v>47</v>
      </c>
      <c r="N214" s="3" t="s">
        <v>47</v>
      </c>
      <c r="O214" s="3" t="s">
        <v>47</v>
      </c>
      <c r="P214" s="3" t="s">
        <v>47</v>
      </c>
      <c r="Q214" s="3" t="s">
        <v>47</v>
      </c>
      <c r="S214" t="s">
        <v>47</v>
      </c>
      <c r="T214" t="s">
        <v>47</v>
      </c>
      <c r="U214" t="s">
        <v>47</v>
      </c>
      <c r="W214" t="s">
        <v>47</v>
      </c>
      <c r="X214" t="s">
        <v>47</v>
      </c>
      <c r="Y214" s="6" t="s">
        <v>47</v>
      </c>
      <c r="Z214" s="6" t="s">
        <v>47</v>
      </c>
      <c r="AA214" s="6" t="s">
        <v>47</v>
      </c>
      <c r="AB214" s="6" t="s">
        <v>47</v>
      </c>
      <c r="AC214" s="3" t="s">
        <v>47</v>
      </c>
      <c r="AD214" s="3" t="s">
        <v>47</v>
      </c>
      <c r="AE214" s="6" t="s">
        <v>47</v>
      </c>
      <c r="AF214" s="6" t="s">
        <v>47</v>
      </c>
      <c r="AH214" s="16" t="e">
        <f t="shared" si="6"/>
        <v>#VALUE!</v>
      </c>
      <c r="AI214" s="19" t="e">
        <f t="shared" si="7"/>
        <v>#VALUE!</v>
      </c>
    </row>
    <row r="215" spans="1:35" x14ac:dyDescent="0.25">
      <c r="A215" s="17">
        <v>540278</v>
      </c>
      <c r="B215" s="1" t="s">
        <v>374</v>
      </c>
      <c r="C215" s="1" t="s">
        <v>371</v>
      </c>
      <c r="D215" s="1" t="s">
        <v>39</v>
      </c>
      <c r="E215" s="1">
        <v>1</v>
      </c>
      <c r="F215" s="1" t="s">
        <v>375</v>
      </c>
      <c r="G215" s="1">
        <v>269</v>
      </c>
      <c r="H215" s="1">
        <v>25</v>
      </c>
      <c r="I215" s="1">
        <v>106</v>
      </c>
      <c r="J215" s="1">
        <v>35</v>
      </c>
      <c r="K215" s="1">
        <v>435</v>
      </c>
      <c r="L215" s="4">
        <v>0.61799999999999999</v>
      </c>
      <c r="M215" s="4">
        <v>5.7000000000000002E-2</v>
      </c>
      <c r="N215" s="4">
        <v>0.24399999999999999</v>
      </c>
      <c r="O215" s="4">
        <v>0.08</v>
      </c>
      <c r="P215" s="4">
        <v>3.6999999999999998E-2</v>
      </c>
      <c r="Q215" s="4">
        <v>1.0999999999999999E-2</v>
      </c>
      <c r="R215" s="1"/>
      <c r="S215" s="1">
        <v>44</v>
      </c>
      <c r="T215" s="1">
        <v>13</v>
      </c>
      <c r="U215" s="1">
        <v>6</v>
      </c>
      <c r="V215" s="1"/>
      <c r="W215" s="1">
        <v>1961.2</v>
      </c>
      <c r="X215" s="1">
        <v>1969</v>
      </c>
      <c r="Y215" s="7">
        <v>81137.5</v>
      </c>
      <c r="Z215" s="7">
        <v>39000</v>
      </c>
      <c r="AA215" s="7">
        <v>47574.1</v>
      </c>
      <c r="AB215" s="7">
        <v>36700</v>
      </c>
      <c r="AC215" s="4">
        <v>0.19800000000000001</v>
      </c>
      <c r="AD215" s="4">
        <v>0.11799999999999999</v>
      </c>
      <c r="AE215" s="7">
        <v>9754.7999999999993</v>
      </c>
      <c r="AF215" s="7">
        <v>5134.2</v>
      </c>
      <c r="AH215" s="16">
        <f t="shared" si="6"/>
        <v>329</v>
      </c>
      <c r="AI215" s="19">
        <f t="shared" si="7"/>
        <v>0.755</v>
      </c>
    </row>
    <row r="216" spans="1:35" x14ac:dyDescent="0.25">
      <c r="A216" s="15">
        <v>54063</v>
      </c>
      <c r="B216" s="2"/>
      <c r="C216" s="2" t="s">
        <v>376</v>
      </c>
      <c r="D216" s="2" t="s">
        <v>2</v>
      </c>
      <c r="E216" s="2">
        <v>1</v>
      </c>
      <c r="F216" s="2"/>
      <c r="G216" s="2">
        <v>348</v>
      </c>
      <c r="H216" s="2">
        <v>27</v>
      </c>
      <c r="I216" s="2">
        <v>118</v>
      </c>
      <c r="J216" s="2">
        <v>40</v>
      </c>
      <c r="K216" s="2">
        <v>533</v>
      </c>
      <c r="L216" s="5">
        <v>0.65300000000000002</v>
      </c>
      <c r="M216" s="5">
        <v>5.0999999999999997E-2</v>
      </c>
      <c r="N216" s="5">
        <v>0.221</v>
      </c>
      <c r="O216" s="5">
        <v>7.4999999999999997E-2</v>
      </c>
      <c r="P216" s="5">
        <v>3.5999999999999997E-2</v>
      </c>
      <c r="Q216" s="5">
        <v>1.2999999999999999E-2</v>
      </c>
      <c r="R216" s="2"/>
      <c r="S216" s="2">
        <v>61</v>
      </c>
      <c r="T216" s="2">
        <v>13</v>
      </c>
      <c r="U216" s="2">
        <v>7</v>
      </c>
      <c r="V216" s="2"/>
      <c r="W216" s="2">
        <v>1958.1</v>
      </c>
      <c r="X216" s="2">
        <v>1960</v>
      </c>
      <c r="Y216" s="8">
        <v>76854.3</v>
      </c>
      <c r="Z216" s="8">
        <v>39000</v>
      </c>
      <c r="AA216" s="8">
        <v>53428.9</v>
      </c>
      <c r="AB216" s="8">
        <v>43100</v>
      </c>
      <c r="AC216" s="5">
        <v>0.182</v>
      </c>
      <c r="AD216" s="5">
        <v>0.114</v>
      </c>
      <c r="AE216" s="8">
        <v>8768.1</v>
      </c>
      <c r="AF216" s="8">
        <v>4449.2</v>
      </c>
      <c r="AH216" s="16">
        <f t="shared" si="6"/>
        <v>415</v>
      </c>
      <c r="AI216" s="19">
        <f t="shared" si="7"/>
        <v>0.77900000000000003</v>
      </c>
    </row>
    <row r="217" spans="1:35" x14ac:dyDescent="0.25">
      <c r="A217" s="16">
        <v>540005</v>
      </c>
      <c r="B217" t="s">
        <v>377</v>
      </c>
      <c r="C217" t="s">
        <v>378</v>
      </c>
      <c r="D217" t="s">
        <v>32</v>
      </c>
      <c r="E217">
        <v>9</v>
      </c>
      <c r="F217" t="s">
        <v>308</v>
      </c>
      <c r="G217">
        <v>113</v>
      </c>
      <c r="H217">
        <v>1</v>
      </c>
      <c r="I217">
        <v>16</v>
      </c>
      <c r="J217">
        <v>0</v>
      </c>
      <c r="K217">
        <v>130</v>
      </c>
      <c r="L217" s="3">
        <v>0.86899999999999999</v>
      </c>
      <c r="M217" s="3">
        <v>8.0000000000000002E-3</v>
      </c>
      <c r="N217" s="3">
        <v>0.123</v>
      </c>
      <c r="O217" s="3">
        <v>0</v>
      </c>
      <c r="P217" s="3">
        <v>0</v>
      </c>
      <c r="Q217" s="3">
        <v>0</v>
      </c>
      <c r="S217">
        <v>43</v>
      </c>
      <c r="T217">
        <v>2</v>
      </c>
      <c r="U217">
        <v>0</v>
      </c>
      <c r="W217">
        <v>1941.7</v>
      </c>
      <c r="X217">
        <v>1940</v>
      </c>
      <c r="Y217" s="6">
        <v>272813.09999999998</v>
      </c>
      <c r="Z217" s="6">
        <v>111850</v>
      </c>
      <c r="AA217" s="6">
        <v>112900</v>
      </c>
      <c r="AB217" s="6">
        <v>92200</v>
      </c>
      <c r="AC217" s="3">
        <v>0.11700000000000001</v>
      </c>
      <c r="AD217" s="3">
        <v>0.104</v>
      </c>
      <c r="AE217" s="6">
        <v>23000.3</v>
      </c>
      <c r="AF217" s="6">
        <v>9472.1</v>
      </c>
      <c r="AH217" s="16">
        <f t="shared" si="6"/>
        <v>114</v>
      </c>
      <c r="AI217" s="19">
        <f t="shared" si="7"/>
        <v>0.877</v>
      </c>
    </row>
    <row r="218" spans="1:35" x14ac:dyDescent="0.25">
      <c r="A218" s="16">
        <v>540252</v>
      </c>
      <c r="B218" t="s">
        <v>379</v>
      </c>
      <c r="C218" t="s">
        <v>378</v>
      </c>
      <c r="D218" t="s">
        <v>32</v>
      </c>
      <c r="E218">
        <v>9</v>
      </c>
      <c r="F218" t="s">
        <v>380</v>
      </c>
      <c r="G218">
        <v>27</v>
      </c>
      <c r="H218">
        <v>0</v>
      </c>
      <c r="I218">
        <v>3</v>
      </c>
      <c r="J218">
        <v>0</v>
      </c>
      <c r="K218">
        <v>30</v>
      </c>
      <c r="L218" s="3">
        <v>0.9</v>
      </c>
      <c r="M218" s="3">
        <v>0</v>
      </c>
      <c r="N218" s="3">
        <v>0.1</v>
      </c>
      <c r="O218" s="3">
        <v>0</v>
      </c>
      <c r="P218" s="3">
        <v>0</v>
      </c>
      <c r="Q218" s="3">
        <v>0</v>
      </c>
      <c r="S218">
        <v>0</v>
      </c>
      <c r="T218">
        <v>0</v>
      </c>
      <c r="U218">
        <v>0</v>
      </c>
      <c r="W218">
        <v>1946.9</v>
      </c>
      <c r="X218">
        <v>1941</v>
      </c>
      <c r="Y218" s="6">
        <v>92346.7</v>
      </c>
      <c r="Z218" s="6">
        <v>65550</v>
      </c>
      <c r="AA218" s="6">
        <v>70818.8</v>
      </c>
      <c r="AB218" s="6">
        <v>65550</v>
      </c>
      <c r="AC218" s="3">
        <v>7.9000000000000001E-2</v>
      </c>
      <c r="AD218" s="3">
        <v>5.7000000000000002E-2</v>
      </c>
      <c r="AE218" s="6">
        <v>3262.9</v>
      </c>
      <c r="AF218" s="6">
        <v>3082.8</v>
      </c>
      <c r="AH218" s="16">
        <f t="shared" si="6"/>
        <v>27</v>
      </c>
      <c r="AI218" s="19">
        <f t="shared" si="7"/>
        <v>0.9</v>
      </c>
    </row>
    <row r="219" spans="1:35" x14ac:dyDescent="0.25">
      <c r="A219" s="17">
        <v>540144</v>
      </c>
      <c r="B219" s="1" t="s">
        <v>381</v>
      </c>
      <c r="C219" s="1" t="s">
        <v>378</v>
      </c>
      <c r="D219" s="1" t="s">
        <v>39</v>
      </c>
      <c r="E219" s="1">
        <v>9</v>
      </c>
      <c r="F219" s="1" t="s">
        <v>40</v>
      </c>
      <c r="G219" s="1">
        <v>314</v>
      </c>
      <c r="H219" s="1">
        <v>14</v>
      </c>
      <c r="I219" s="1">
        <v>147</v>
      </c>
      <c r="J219" s="1">
        <v>10</v>
      </c>
      <c r="K219" s="1">
        <v>485</v>
      </c>
      <c r="L219" s="4">
        <v>0.64700000000000002</v>
      </c>
      <c r="M219" s="4">
        <v>2.9000000000000001E-2</v>
      </c>
      <c r="N219" s="4">
        <v>0.30299999999999999</v>
      </c>
      <c r="O219" s="4">
        <v>2.1000000000000001E-2</v>
      </c>
      <c r="P219" s="4">
        <v>1.6E-2</v>
      </c>
      <c r="Q219" s="4">
        <v>0</v>
      </c>
      <c r="R219" s="1"/>
      <c r="S219" s="1">
        <v>166</v>
      </c>
      <c r="T219" s="1">
        <v>44</v>
      </c>
      <c r="U219" s="1">
        <v>4</v>
      </c>
      <c r="V219" s="1"/>
      <c r="W219" s="1">
        <v>1971.1</v>
      </c>
      <c r="X219" s="1">
        <v>1975.5</v>
      </c>
      <c r="Y219" s="7">
        <v>151733</v>
      </c>
      <c r="Z219" s="7">
        <v>69800</v>
      </c>
      <c r="AA219" s="7">
        <v>81083</v>
      </c>
      <c r="AB219" s="7">
        <v>65300</v>
      </c>
      <c r="AC219" s="4">
        <v>0.40699999999999997</v>
      </c>
      <c r="AD219" s="4">
        <v>0.39800000000000002</v>
      </c>
      <c r="AE219" s="7">
        <v>29096.3</v>
      </c>
      <c r="AF219" s="7">
        <v>16257.8</v>
      </c>
      <c r="AH219" s="16">
        <f t="shared" si="6"/>
        <v>338</v>
      </c>
      <c r="AI219" s="19">
        <f t="shared" si="7"/>
        <v>0.69700000000000006</v>
      </c>
    </row>
    <row r="220" spans="1:35" x14ac:dyDescent="0.25">
      <c r="A220" s="15">
        <v>54065</v>
      </c>
      <c r="B220" s="2"/>
      <c r="C220" s="2" t="s">
        <v>382</v>
      </c>
      <c r="D220" s="2" t="s">
        <v>2</v>
      </c>
      <c r="E220" s="2">
        <v>9</v>
      </c>
      <c r="F220" s="2"/>
      <c r="G220" s="2">
        <v>454</v>
      </c>
      <c r="H220" s="2">
        <v>15</v>
      </c>
      <c r="I220" s="2">
        <v>166</v>
      </c>
      <c r="J220" s="2">
        <v>10</v>
      </c>
      <c r="K220" s="2">
        <v>645</v>
      </c>
      <c r="L220" s="5">
        <v>0.70399999999999996</v>
      </c>
      <c r="M220" s="5">
        <v>2.3E-2</v>
      </c>
      <c r="N220" s="5">
        <v>0.25700000000000001</v>
      </c>
      <c r="O220" s="5">
        <v>1.6E-2</v>
      </c>
      <c r="P220" s="5">
        <v>1.2E-2</v>
      </c>
      <c r="Q220" s="5">
        <v>0</v>
      </c>
      <c r="R220" s="2"/>
      <c r="S220" s="2">
        <v>209</v>
      </c>
      <c r="T220" s="2">
        <v>46</v>
      </c>
      <c r="U220" s="2">
        <v>4</v>
      </c>
      <c r="V220" s="2"/>
      <c r="W220" s="2">
        <v>1963.8</v>
      </c>
      <c r="X220" s="2">
        <v>1968</v>
      </c>
      <c r="Y220" s="8">
        <v>173374.6</v>
      </c>
      <c r="Z220" s="8">
        <v>78500</v>
      </c>
      <c r="AA220" s="8">
        <v>93488.2</v>
      </c>
      <c r="AB220" s="8">
        <v>80400</v>
      </c>
      <c r="AC220" s="5">
        <v>0.32600000000000001</v>
      </c>
      <c r="AD220" s="5">
        <v>0.219</v>
      </c>
      <c r="AE220" s="8">
        <v>27110.6</v>
      </c>
      <c r="AF220" s="8">
        <v>14155.1</v>
      </c>
      <c r="AH220" s="16">
        <f t="shared" si="6"/>
        <v>479</v>
      </c>
      <c r="AI220" s="19">
        <f t="shared" si="7"/>
        <v>0.74299999999999999</v>
      </c>
    </row>
    <row r="221" spans="1:35" x14ac:dyDescent="0.25">
      <c r="A221" s="16">
        <v>540147</v>
      </c>
      <c r="B221" t="s">
        <v>383</v>
      </c>
      <c r="C221" t="s">
        <v>384</v>
      </c>
      <c r="D221" t="s">
        <v>32</v>
      </c>
      <c r="E221">
        <v>4</v>
      </c>
      <c r="F221" t="s">
        <v>137</v>
      </c>
      <c r="G221">
        <v>243</v>
      </c>
      <c r="H221">
        <v>1</v>
      </c>
      <c r="I221">
        <v>22</v>
      </c>
      <c r="J221">
        <v>22</v>
      </c>
      <c r="K221">
        <v>288</v>
      </c>
      <c r="L221" s="3">
        <v>0.84399999999999997</v>
      </c>
      <c r="M221" s="3">
        <v>3.0000000000000001E-3</v>
      </c>
      <c r="N221" s="3">
        <v>7.5999999999999998E-2</v>
      </c>
      <c r="O221" s="3">
        <v>7.5999999999999998E-2</v>
      </c>
      <c r="P221" s="3">
        <v>6.2E-2</v>
      </c>
      <c r="Q221" s="3">
        <v>7.0000000000000001E-3</v>
      </c>
      <c r="S221">
        <v>11</v>
      </c>
      <c r="T221">
        <v>2</v>
      </c>
      <c r="U221">
        <v>1</v>
      </c>
      <c r="W221">
        <v>1943.4</v>
      </c>
      <c r="X221">
        <v>1945</v>
      </c>
      <c r="Y221" s="6">
        <v>40671.199999999997</v>
      </c>
      <c r="Z221" s="6">
        <v>19100</v>
      </c>
      <c r="AA221" s="6">
        <v>27862.9</v>
      </c>
      <c r="AB221" s="6">
        <v>19450</v>
      </c>
      <c r="AC221" s="3">
        <v>0.12</v>
      </c>
      <c r="AD221" s="3">
        <v>0.1</v>
      </c>
      <c r="AE221" s="6">
        <v>3025.6</v>
      </c>
      <c r="AF221" s="6">
        <v>1957.5</v>
      </c>
      <c r="AH221" s="16">
        <f t="shared" si="6"/>
        <v>266</v>
      </c>
      <c r="AI221" s="19">
        <f t="shared" si="7"/>
        <v>0.92299999999999993</v>
      </c>
    </row>
    <row r="222" spans="1:35" x14ac:dyDescent="0.25">
      <c r="A222" s="16">
        <v>540148</v>
      </c>
      <c r="B222" t="s">
        <v>385</v>
      </c>
      <c r="C222" t="s">
        <v>384</v>
      </c>
      <c r="D222" t="s">
        <v>32</v>
      </c>
      <c r="E222">
        <v>4</v>
      </c>
      <c r="F222" t="s">
        <v>141</v>
      </c>
      <c r="G222">
        <v>20</v>
      </c>
      <c r="H222">
        <v>0</v>
      </c>
      <c r="I222">
        <v>14</v>
      </c>
      <c r="J222">
        <v>2</v>
      </c>
      <c r="K222">
        <v>36</v>
      </c>
      <c r="L222" s="3">
        <v>0.55600000000000005</v>
      </c>
      <c r="M222" s="3">
        <v>0</v>
      </c>
      <c r="N222" s="3">
        <v>0.38900000000000001</v>
      </c>
      <c r="O222" s="3">
        <v>5.6000000000000001E-2</v>
      </c>
      <c r="P222" s="3">
        <v>2.8000000000000001E-2</v>
      </c>
      <c r="Q222" s="3">
        <v>0</v>
      </c>
      <c r="S222">
        <v>3</v>
      </c>
      <c r="T222">
        <v>2</v>
      </c>
      <c r="U222">
        <v>0</v>
      </c>
      <c r="W222">
        <v>1976</v>
      </c>
      <c r="X222">
        <v>1972</v>
      </c>
      <c r="Y222" s="6">
        <v>372830.6</v>
      </c>
      <c r="Z222" s="6">
        <v>73350</v>
      </c>
      <c r="AA222" s="6">
        <v>67582.600000000006</v>
      </c>
      <c r="AB222" s="6">
        <v>62300</v>
      </c>
      <c r="AC222" s="3">
        <v>0.24299999999999999</v>
      </c>
      <c r="AD222" s="3">
        <v>0.22</v>
      </c>
      <c r="AE222" s="6">
        <v>57809</v>
      </c>
      <c r="AF222" s="6">
        <v>30848</v>
      </c>
      <c r="AH222" s="16">
        <f t="shared" si="6"/>
        <v>22</v>
      </c>
      <c r="AI222" s="19">
        <f t="shared" si="7"/>
        <v>0.6120000000000001</v>
      </c>
    </row>
    <row r="223" spans="1:35" x14ac:dyDescent="0.25">
      <c r="A223" s="17">
        <v>540146</v>
      </c>
      <c r="B223" s="1" t="s">
        <v>386</v>
      </c>
      <c r="C223" s="1" t="s">
        <v>384</v>
      </c>
      <c r="D223" s="1" t="s">
        <v>39</v>
      </c>
      <c r="E223" s="1">
        <v>4</v>
      </c>
      <c r="F223" s="1" t="s">
        <v>387</v>
      </c>
      <c r="G223" s="1">
        <v>469</v>
      </c>
      <c r="H223" s="1">
        <v>7</v>
      </c>
      <c r="I223" s="1">
        <v>145</v>
      </c>
      <c r="J223" s="1">
        <v>54</v>
      </c>
      <c r="K223" s="1">
        <v>675</v>
      </c>
      <c r="L223" s="4">
        <v>0.69499999999999995</v>
      </c>
      <c r="M223" s="4">
        <v>0.01</v>
      </c>
      <c r="N223" s="4">
        <v>0.215</v>
      </c>
      <c r="O223" s="4">
        <v>0.08</v>
      </c>
      <c r="P223" s="4">
        <v>5.1999999999999998E-2</v>
      </c>
      <c r="Q223" s="4">
        <v>4.0000000000000001E-3</v>
      </c>
      <c r="R223" s="1"/>
      <c r="S223" s="1">
        <v>64</v>
      </c>
      <c r="T223" s="1">
        <v>9</v>
      </c>
      <c r="U223" s="1">
        <v>9</v>
      </c>
      <c r="V223" s="1"/>
      <c r="W223" s="1">
        <v>1968.3</v>
      </c>
      <c r="X223" s="1">
        <v>1972</v>
      </c>
      <c r="Y223" s="7">
        <v>44531.8</v>
      </c>
      <c r="Z223" s="7">
        <v>29500</v>
      </c>
      <c r="AA223" s="7">
        <v>34895</v>
      </c>
      <c r="AB223" s="7">
        <v>27050</v>
      </c>
      <c r="AC223" s="4">
        <v>0.27200000000000002</v>
      </c>
      <c r="AD223" s="4">
        <v>0.218</v>
      </c>
      <c r="AE223" s="7">
        <v>9559.7000000000007</v>
      </c>
      <c r="AF223" s="7">
        <v>5350</v>
      </c>
      <c r="AH223" s="16">
        <f t="shared" si="6"/>
        <v>530</v>
      </c>
      <c r="AI223" s="19">
        <f t="shared" si="7"/>
        <v>0.78499999999999992</v>
      </c>
    </row>
    <row r="224" spans="1:35" x14ac:dyDescent="0.25">
      <c r="A224" s="15">
        <v>54067</v>
      </c>
      <c r="B224" s="2"/>
      <c r="C224" s="2" t="s">
        <v>388</v>
      </c>
      <c r="D224" s="2" t="s">
        <v>2</v>
      </c>
      <c r="E224" s="2">
        <v>4</v>
      </c>
      <c r="F224" s="2"/>
      <c r="G224" s="2">
        <v>732</v>
      </c>
      <c r="H224" s="2">
        <v>8</v>
      </c>
      <c r="I224" s="2">
        <v>181</v>
      </c>
      <c r="J224" s="2">
        <v>78</v>
      </c>
      <c r="K224" s="2">
        <v>999</v>
      </c>
      <c r="L224" s="5">
        <v>0.73299999999999998</v>
      </c>
      <c r="M224" s="5">
        <v>8.0000000000000002E-3</v>
      </c>
      <c r="N224" s="5">
        <v>0.18099999999999999</v>
      </c>
      <c r="O224" s="5">
        <v>7.8E-2</v>
      </c>
      <c r="P224" s="5">
        <v>5.3999999999999999E-2</v>
      </c>
      <c r="Q224" s="5">
        <v>5.0000000000000001E-3</v>
      </c>
      <c r="R224" s="2"/>
      <c r="S224" s="2">
        <v>78</v>
      </c>
      <c r="T224" s="2">
        <v>13</v>
      </c>
      <c r="U224" s="2">
        <v>10</v>
      </c>
      <c r="V224" s="2"/>
      <c r="W224" s="2">
        <v>1961.3</v>
      </c>
      <c r="X224" s="2">
        <v>1963</v>
      </c>
      <c r="Y224" s="8">
        <v>55471.5</v>
      </c>
      <c r="Z224" s="8">
        <v>26380</v>
      </c>
      <c r="AA224" s="8">
        <v>39446.9</v>
      </c>
      <c r="AB224" s="8">
        <v>31950</v>
      </c>
      <c r="AC224" s="5">
        <v>0.192</v>
      </c>
      <c r="AD224" s="5">
        <v>0.126</v>
      </c>
      <c r="AE224" s="8">
        <v>6528.2</v>
      </c>
      <c r="AF224" s="8">
        <v>2899</v>
      </c>
      <c r="AH224" s="16">
        <f t="shared" si="6"/>
        <v>818</v>
      </c>
      <c r="AI224" s="19">
        <f t="shared" si="7"/>
        <v>0.81899999999999995</v>
      </c>
    </row>
    <row r="225" spans="1:35" x14ac:dyDescent="0.25">
      <c r="A225" s="16">
        <v>540080</v>
      </c>
      <c r="B225" t="s">
        <v>389</v>
      </c>
      <c r="C225" t="s">
        <v>390</v>
      </c>
      <c r="D225" t="s">
        <v>32</v>
      </c>
      <c r="E225">
        <v>10</v>
      </c>
      <c r="F225" t="s">
        <v>391</v>
      </c>
      <c r="G225" t="s">
        <v>47</v>
      </c>
      <c r="H225" t="s">
        <v>47</v>
      </c>
      <c r="I225" t="s">
        <v>47</v>
      </c>
      <c r="J225" t="s">
        <v>47</v>
      </c>
      <c r="K225" t="s">
        <v>47</v>
      </c>
      <c r="L225" s="3" t="s">
        <v>47</v>
      </c>
      <c r="M225" s="3" t="s">
        <v>47</v>
      </c>
      <c r="N225" s="3" t="s">
        <v>47</v>
      </c>
      <c r="O225" s="3" t="s">
        <v>47</v>
      </c>
      <c r="P225" s="3" t="s">
        <v>47</v>
      </c>
      <c r="Q225" s="3" t="s">
        <v>47</v>
      </c>
      <c r="S225" t="s">
        <v>47</v>
      </c>
      <c r="T225" t="s">
        <v>47</v>
      </c>
      <c r="U225" t="s">
        <v>47</v>
      </c>
      <c r="W225" t="s">
        <v>47</v>
      </c>
      <c r="X225" t="s">
        <v>47</v>
      </c>
      <c r="Y225" s="6" t="s">
        <v>47</v>
      </c>
      <c r="Z225" s="6" t="s">
        <v>47</v>
      </c>
      <c r="AA225" s="6" t="s">
        <v>47</v>
      </c>
      <c r="AB225" s="6" t="s">
        <v>47</v>
      </c>
      <c r="AC225" s="3" t="s">
        <v>47</v>
      </c>
      <c r="AD225" s="3" t="s">
        <v>47</v>
      </c>
      <c r="AE225" s="6" t="s">
        <v>47</v>
      </c>
      <c r="AF225" s="6" t="s">
        <v>47</v>
      </c>
      <c r="AH225" s="16" t="e">
        <f t="shared" si="6"/>
        <v>#VALUE!</v>
      </c>
      <c r="AI225" s="19" t="e">
        <f t="shared" si="7"/>
        <v>#VALUE!</v>
      </c>
    </row>
    <row r="226" spans="1:35" x14ac:dyDescent="0.25">
      <c r="A226" s="16">
        <v>540094</v>
      </c>
      <c r="B226" t="s">
        <v>392</v>
      </c>
      <c r="C226" t="s">
        <v>390</v>
      </c>
      <c r="D226" t="s">
        <v>32</v>
      </c>
      <c r="E226">
        <v>10</v>
      </c>
      <c r="F226" t="s">
        <v>391</v>
      </c>
      <c r="G226">
        <v>12</v>
      </c>
      <c r="H226">
        <v>0</v>
      </c>
      <c r="I226">
        <v>0</v>
      </c>
      <c r="J226">
        <v>0</v>
      </c>
      <c r="K226">
        <v>12</v>
      </c>
      <c r="L226" s="3">
        <v>1</v>
      </c>
      <c r="M226" s="3">
        <v>0</v>
      </c>
      <c r="N226" s="3">
        <v>0</v>
      </c>
      <c r="O226" s="3">
        <v>0</v>
      </c>
      <c r="P226" s="3">
        <v>0</v>
      </c>
      <c r="Q226" s="3">
        <v>0</v>
      </c>
      <c r="S226">
        <v>0</v>
      </c>
      <c r="T226">
        <v>0</v>
      </c>
      <c r="U226">
        <v>0</v>
      </c>
      <c r="W226">
        <v>1969.7</v>
      </c>
      <c r="X226">
        <v>1975</v>
      </c>
      <c r="Y226" s="6">
        <v>84090</v>
      </c>
      <c r="Z226" s="6">
        <v>56800</v>
      </c>
      <c r="AA226" s="6">
        <v>85061.8</v>
      </c>
      <c r="AB226" s="6">
        <v>49700</v>
      </c>
      <c r="AC226" s="3">
        <v>0</v>
      </c>
      <c r="AD226" s="3">
        <v>0</v>
      </c>
      <c r="AE226" s="6">
        <v>0</v>
      </c>
      <c r="AF226" s="6">
        <v>0</v>
      </c>
      <c r="AH226" s="16">
        <f t="shared" si="6"/>
        <v>12</v>
      </c>
      <c r="AI226" s="19">
        <f t="shared" si="7"/>
        <v>1</v>
      </c>
    </row>
    <row r="227" spans="1:35" x14ac:dyDescent="0.25">
      <c r="A227" s="16">
        <v>540150</v>
      </c>
      <c r="B227" t="s">
        <v>393</v>
      </c>
      <c r="C227" t="s">
        <v>390</v>
      </c>
      <c r="D227" t="s">
        <v>32</v>
      </c>
      <c r="E227">
        <v>10</v>
      </c>
      <c r="F227" t="s">
        <v>394</v>
      </c>
      <c r="G227">
        <v>107</v>
      </c>
      <c r="H227">
        <v>1</v>
      </c>
      <c r="I227">
        <v>14</v>
      </c>
      <c r="J227">
        <v>3</v>
      </c>
      <c r="K227">
        <v>125</v>
      </c>
      <c r="L227" s="3">
        <v>0.85599999999999998</v>
      </c>
      <c r="M227" s="3">
        <v>8.0000000000000002E-3</v>
      </c>
      <c r="N227" s="3">
        <v>0.112</v>
      </c>
      <c r="O227" s="3">
        <v>2.4E-2</v>
      </c>
      <c r="P227" s="3">
        <v>2.4E-2</v>
      </c>
      <c r="Q227" s="3">
        <v>0</v>
      </c>
      <c r="S227">
        <v>1</v>
      </c>
      <c r="T227">
        <v>1</v>
      </c>
      <c r="U227">
        <v>0</v>
      </c>
      <c r="W227">
        <v>1939.7</v>
      </c>
      <c r="X227">
        <v>1930</v>
      </c>
      <c r="Y227" s="6">
        <v>48714.3</v>
      </c>
      <c r="Z227" s="6">
        <v>43900</v>
      </c>
      <c r="AA227" s="6">
        <v>48541.1</v>
      </c>
      <c r="AB227" s="6">
        <v>44395</v>
      </c>
      <c r="AC227" s="3">
        <v>6.6000000000000003E-2</v>
      </c>
      <c r="AD227" s="3">
        <v>5.5E-2</v>
      </c>
      <c r="AE227" s="6">
        <v>2988</v>
      </c>
      <c r="AF227" s="6">
        <v>2610.5</v>
      </c>
      <c r="AH227" s="16">
        <f t="shared" si="6"/>
        <v>111</v>
      </c>
      <c r="AI227" s="19">
        <f t="shared" si="7"/>
        <v>0.88800000000000001</v>
      </c>
    </row>
    <row r="228" spans="1:35" x14ac:dyDescent="0.25">
      <c r="A228" s="16">
        <v>540151</v>
      </c>
      <c r="B228" t="s">
        <v>395</v>
      </c>
      <c r="C228" t="s">
        <v>390</v>
      </c>
      <c r="D228" t="s">
        <v>32</v>
      </c>
      <c r="E228">
        <v>10</v>
      </c>
      <c r="F228" t="s">
        <v>68</v>
      </c>
      <c r="G228">
        <v>79</v>
      </c>
      <c r="H228">
        <v>0</v>
      </c>
      <c r="I228">
        <v>7</v>
      </c>
      <c r="J228">
        <v>3</v>
      </c>
      <c r="K228">
        <v>89</v>
      </c>
      <c r="L228" s="3">
        <v>0.88800000000000001</v>
      </c>
      <c r="M228" s="3">
        <v>0</v>
      </c>
      <c r="N228" s="3">
        <v>7.9000000000000001E-2</v>
      </c>
      <c r="O228" s="3">
        <v>3.4000000000000002E-2</v>
      </c>
      <c r="P228" s="3">
        <v>3.4000000000000002E-2</v>
      </c>
      <c r="Q228" s="3">
        <v>0</v>
      </c>
      <c r="S228">
        <v>1</v>
      </c>
      <c r="T228">
        <v>0</v>
      </c>
      <c r="U228">
        <v>0</v>
      </c>
      <c r="W228">
        <v>1934.3</v>
      </c>
      <c r="X228">
        <v>1930</v>
      </c>
      <c r="Y228" s="6">
        <v>50734.7</v>
      </c>
      <c r="Z228" s="6">
        <v>44800</v>
      </c>
      <c r="AA228" s="6">
        <v>43004.9</v>
      </c>
      <c r="AB228" s="6">
        <v>44200</v>
      </c>
      <c r="AC228" s="3">
        <v>0.06</v>
      </c>
      <c r="AD228" s="3">
        <v>4.2999999999999997E-2</v>
      </c>
      <c r="AE228" s="6">
        <v>2677.6</v>
      </c>
      <c r="AF228" s="6">
        <v>2169.6999999999998</v>
      </c>
      <c r="AH228" s="16">
        <f t="shared" si="6"/>
        <v>82</v>
      </c>
      <c r="AI228" s="19">
        <f t="shared" si="7"/>
        <v>0.92200000000000004</v>
      </c>
    </row>
    <row r="229" spans="1:35" x14ac:dyDescent="0.25">
      <c r="A229" s="16">
        <v>540152</v>
      </c>
      <c r="B229" t="s">
        <v>286</v>
      </c>
      <c r="C229" t="s">
        <v>390</v>
      </c>
      <c r="D229" t="s">
        <v>72</v>
      </c>
      <c r="E229">
        <v>10</v>
      </c>
      <c r="F229" t="s">
        <v>287</v>
      </c>
      <c r="G229">
        <v>2688</v>
      </c>
      <c r="H229">
        <v>8</v>
      </c>
      <c r="I229">
        <v>126</v>
      </c>
      <c r="J229">
        <v>15</v>
      </c>
      <c r="K229">
        <v>2837</v>
      </c>
      <c r="L229" s="3">
        <v>0.94699999999999995</v>
      </c>
      <c r="M229" s="3">
        <v>3.0000000000000001E-3</v>
      </c>
      <c r="N229" s="3">
        <v>4.3999999999999997E-2</v>
      </c>
      <c r="O229" s="3">
        <v>5.0000000000000001E-3</v>
      </c>
      <c r="P229" s="3">
        <v>3.0000000000000001E-3</v>
      </c>
      <c r="Q229" s="3">
        <v>1E-3</v>
      </c>
      <c r="S229">
        <v>1008</v>
      </c>
      <c r="T229">
        <v>52</v>
      </c>
      <c r="U229">
        <v>7</v>
      </c>
      <c r="W229">
        <v>1922.6</v>
      </c>
      <c r="X229">
        <v>1920</v>
      </c>
      <c r="Y229" s="6">
        <v>136581.79999999999</v>
      </c>
      <c r="Z229" s="6">
        <v>40300</v>
      </c>
      <c r="AA229" s="6">
        <v>52381.9</v>
      </c>
      <c r="AB229" s="6">
        <v>35950</v>
      </c>
      <c r="AC229" s="3">
        <v>0.23899999999999999</v>
      </c>
      <c r="AD229" s="3">
        <v>0.21299999999999999</v>
      </c>
      <c r="AE229" s="6">
        <v>17116.5</v>
      </c>
      <c r="AF229" s="6">
        <v>7991.2</v>
      </c>
      <c r="AH229" s="16">
        <f t="shared" si="6"/>
        <v>2711</v>
      </c>
      <c r="AI229" s="19">
        <f t="shared" si="7"/>
        <v>0.95499999999999996</v>
      </c>
    </row>
    <row r="230" spans="1:35" x14ac:dyDescent="0.25">
      <c r="A230" s="16">
        <v>540275</v>
      </c>
      <c r="B230" t="s">
        <v>396</v>
      </c>
      <c r="C230" t="s">
        <v>390</v>
      </c>
      <c r="D230" t="s">
        <v>32</v>
      </c>
      <c r="E230">
        <v>10</v>
      </c>
      <c r="F230" t="s">
        <v>391</v>
      </c>
      <c r="G230" t="s">
        <v>47</v>
      </c>
      <c r="H230" t="s">
        <v>47</v>
      </c>
      <c r="I230" t="s">
        <v>47</v>
      </c>
      <c r="J230" t="s">
        <v>47</v>
      </c>
      <c r="K230" t="s">
        <v>47</v>
      </c>
      <c r="L230" s="3" t="s">
        <v>47</v>
      </c>
      <c r="M230" s="3" t="s">
        <v>47</v>
      </c>
      <c r="N230" s="3" t="s">
        <v>47</v>
      </c>
      <c r="O230" s="3" t="s">
        <v>47</v>
      </c>
      <c r="P230" s="3" t="s">
        <v>47</v>
      </c>
      <c r="Q230" s="3" t="s">
        <v>47</v>
      </c>
      <c r="S230" t="s">
        <v>47</v>
      </c>
      <c r="T230" t="s">
        <v>47</v>
      </c>
      <c r="U230" t="s">
        <v>47</v>
      </c>
      <c r="W230" t="s">
        <v>47</v>
      </c>
      <c r="X230" t="s">
        <v>47</v>
      </c>
      <c r="Y230" s="6" t="s">
        <v>47</v>
      </c>
      <c r="Z230" s="6" t="s">
        <v>47</v>
      </c>
      <c r="AA230" s="6" t="s">
        <v>47</v>
      </c>
      <c r="AB230" s="6" t="s">
        <v>47</v>
      </c>
      <c r="AC230" s="3" t="s">
        <v>47</v>
      </c>
      <c r="AD230" s="3" t="s">
        <v>47</v>
      </c>
      <c r="AE230" s="6" t="s">
        <v>47</v>
      </c>
      <c r="AF230" s="6" t="s">
        <v>47</v>
      </c>
      <c r="AH230" s="16" t="e">
        <f t="shared" si="6"/>
        <v>#VALUE!</v>
      </c>
      <c r="AI230" s="19" t="e">
        <f t="shared" si="7"/>
        <v>#VALUE!</v>
      </c>
    </row>
    <row r="231" spans="1:35" x14ac:dyDescent="0.25">
      <c r="A231" s="17">
        <v>540149</v>
      </c>
      <c r="B231" s="1" t="s">
        <v>397</v>
      </c>
      <c r="C231" s="1" t="s">
        <v>390</v>
      </c>
      <c r="D231" s="1" t="s">
        <v>39</v>
      </c>
      <c r="E231" s="1">
        <v>10</v>
      </c>
      <c r="F231" s="1" t="s">
        <v>398</v>
      </c>
      <c r="G231" s="1">
        <v>239</v>
      </c>
      <c r="H231" s="1">
        <v>11</v>
      </c>
      <c r="I231" s="1">
        <v>96</v>
      </c>
      <c r="J231" s="1">
        <v>27</v>
      </c>
      <c r="K231" s="1">
        <v>373</v>
      </c>
      <c r="L231" s="4">
        <v>0.64100000000000001</v>
      </c>
      <c r="M231" s="4">
        <v>2.9000000000000001E-2</v>
      </c>
      <c r="N231" s="4">
        <v>0.25700000000000001</v>
      </c>
      <c r="O231" s="4">
        <v>7.1999999999999995E-2</v>
      </c>
      <c r="P231" s="4">
        <v>6.7000000000000004E-2</v>
      </c>
      <c r="Q231" s="4">
        <v>3.0000000000000001E-3</v>
      </c>
      <c r="R231" s="1"/>
      <c r="S231" s="1">
        <v>9</v>
      </c>
      <c r="T231" s="1">
        <v>2</v>
      </c>
      <c r="U231" s="1">
        <v>0</v>
      </c>
      <c r="V231" s="1"/>
      <c r="W231" s="1">
        <v>1958.9</v>
      </c>
      <c r="X231" s="1">
        <v>1964</v>
      </c>
      <c r="Y231" s="7">
        <v>44528.1</v>
      </c>
      <c r="Z231" s="7">
        <v>28170</v>
      </c>
      <c r="AA231" s="7">
        <v>42538.8</v>
      </c>
      <c r="AB231" s="7">
        <v>27000</v>
      </c>
      <c r="AC231" s="4">
        <v>0.126</v>
      </c>
      <c r="AD231" s="4">
        <v>5.8000000000000003E-2</v>
      </c>
      <c r="AE231" s="7">
        <v>4960.6000000000004</v>
      </c>
      <c r="AF231" s="7">
        <v>2559.1999999999998</v>
      </c>
      <c r="AH231" s="16">
        <f t="shared" si="6"/>
        <v>277</v>
      </c>
      <c r="AI231" s="19">
        <f t="shared" si="7"/>
        <v>0.74199999999999999</v>
      </c>
    </row>
    <row r="232" spans="1:35" x14ac:dyDescent="0.25">
      <c r="A232" s="15">
        <v>54069</v>
      </c>
      <c r="B232" s="2"/>
      <c r="C232" s="2" t="s">
        <v>399</v>
      </c>
      <c r="D232" s="2" t="s">
        <v>2</v>
      </c>
      <c r="E232" s="2">
        <v>10</v>
      </c>
      <c r="F232" s="2"/>
      <c r="G232" s="2">
        <v>3125</v>
      </c>
      <c r="H232" s="2">
        <v>20</v>
      </c>
      <c r="I232" s="2">
        <v>243</v>
      </c>
      <c r="J232" s="2">
        <v>48</v>
      </c>
      <c r="K232" s="2">
        <v>3436</v>
      </c>
      <c r="L232" s="5">
        <v>0.90900000000000003</v>
      </c>
      <c r="M232" s="5">
        <v>6.0000000000000001E-3</v>
      </c>
      <c r="N232" s="5">
        <v>7.0999999999999994E-2</v>
      </c>
      <c r="O232" s="5">
        <v>1.4E-2</v>
      </c>
      <c r="P232" s="5">
        <v>1.0999999999999999E-2</v>
      </c>
      <c r="Q232" s="5">
        <v>1E-3</v>
      </c>
      <c r="R232" s="2"/>
      <c r="S232" s="2">
        <v>1019</v>
      </c>
      <c r="T232" s="2">
        <v>55</v>
      </c>
      <c r="U232" s="2">
        <v>7</v>
      </c>
      <c r="V232" s="2"/>
      <c r="W232" s="2">
        <v>1926.9</v>
      </c>
      <c r="X232" s="2">
        <v>1920</v>
      </c>
      <c r="Y232" s="8">
        <v>120985.2</v>
      </c>
      <c r="Z232" s="8">
        <v>39800</v>
      </c>
      <c r="AA232" s="8">
        <v>48134.9</v>
      </c>
      <c r="AB232" s="8">
        <v>39600</v>
      </c>
      <c r="AC232" s="5">
        <v>0.23300000000000001</v>
      </c>
      <c r="AD232" s="5">
        <v>0.20899999999999999</v>
      </c>
      <c r="AE232" s="8">
        <v>16582.3</v>
      </c>
      <c r="AF232" s="8">
        <v>7809.2</v>
      </c>
      <c r="AH232" s="16">
        <f t="shared" si="6"/>
        <v>3193</v>
      </c>
      <c r="AI232" s="19">
        <f t="shared" si="7"/>
        <v>0.92900000000000005</v>
      </c>
    </row>
    <row r="233" spans="1:35" x14ac:dyDescent="0.25">
      <c r="A233" s="16">
        <v>540154</v>
      </c>
      <c r="B233" t="s">
        <v>400</v>
      </c>
      <c r="C233" t="s">
        <v>401</v>
      </c>
      <c r="D233" t="s">
        <v>32</v>
      </c>
      <c r="E233">
        <v>8</v>
      </c>
      <c r="F233" t="s">
        <v>402</v>
      </c>
      <c r="G233">
        <v>8</v>
      </c>
      <c r="H233">
        <v>0</v>
      </c>
      <c r="I233">
        <v>5</v>
      </c>
      <c r="J233">
        <v>2</v>
      </c>
      <c r="K233">
        <v>15</v>
      </c>
      <c r="L233" s="3">
        <v>0.53300000000000003</v>
      </c>
      <c r="M233" s="3">
        <v>0</v>
      </c>
      <c r="N233" s="3">
        <v>0.33300000000000002</v>
      </c>
      <c r="O233" s="3">
        <v>0.13300000000000001</v>
      </c>
      <c r="P233" s="3">
        <v>0</v>
      </c>
      <c r="Q233" s="3">
        <v>0.13300000000000001</v>
      </c>
      <c r="S233">
        <v>5</v>
      </c>
      <c r="T233">
        <v>1</v>
      </c>
      <c r="U233">
        <v>0</v>
      </c>
      <c r="W233">
        <v>1975.2</v>
      </c>
      <c r="X233">
        <v>1977</v>
      </c>
      <c r="Y233" s="6">
        <v>228693.3</v>
      </c>
      <c r="Z233" s="6">
        <v>164000</v>
      </c>
      <c r="AA233" s="6">
        <v>89360</v>
      </c>
      <c r="AB233" s="6">
        <v>113100</v>
      </c>
      <c r="AC233" s="3">
        <v>7.0000000000000007E-2</v>
      </c>
      <c r="AD233" s="3">
        <v>6.6000000000000003E-2</v>
      </c>
      <c r="AE233" s="6">
        <v>14254.6</v>
      </c>
      <c r="AF233" s="6">
        <v>8775.4</v>
      </c>
      <c r="AH233" s="16">
        <f t="shared" si="6"/>
        <v>10</v>
      </c>
      <c r="AI233" s="19">
        <f t="shared" si="7"/>
        <v>0.66600000000000004</v>
      </c>
    </row>
    <row r="234" spans="1:35" x14ac:dyDescent="0.25">
      <c r="A234" s="17">
        <v>540153</v>
      </c>
      <c r="B234" s="1" t="s">
        <v>403</v>
      </c>
      <c r="C234" s="1" t="s">
        <v>401</v>
      </c>
      <c r="D234" s="1" t="s">
        <v>39</v>
      </c>
      <c r="E234" s="1">
        <v>8</v>
      </c>
      <c r="F234" s="1" t="s">
        <v>40</v>
      </c>
      <c r="G234" s="1">
        <v>265</v>
      </c>
      <c r="H234" s="1">
        <v>46</v>
      </c>
      <c r="I234" s="1">
        <v>79</v>
      </c>
      <c r="J234" s="1">
        <v>67</v>
      </c>
      <c r="K234" s="1">
        <v>457</v>
      </c>
      <c r="L234" s="4">
        <v>0.57999999999999996</v>
      </c>
      <c r="M234" s="4">
        <v>0.10100000000000001</v>
      </c>
      <c r="N234" s="4">
        <v>0.17299999999999999</v>
      </c>
      <c r="O234" s="4">
        <v>0.14699999999999999</v>
      </c>
      <c r="P234" s="4">
        <v>8.1000000000000003E-2</v>
      </c>
      <c r="Q234" s="4">
        <v>4.8000000000000001E-2</v>
      </c>
      <c r="R234" s="1"/>
      <c r="S234" s="1">
        <v>96</v>
      </c>
      <c r="T234" s="1">
        <v>8</v>
      </c>
      <c r="U234" s="1">
        <v>7</v>
      </c>
      <c r="V234" s="1"/>
      <c r="W234" s="1">
        <v>1960.5</v>
      </c>
      <c r="X234" s="1">
        <v>1971</v>
      </c>
      <c r="Y234" s="7">
        <v>91211.4</v>
      </c>
      <c r="Z234" s="7">
        <v>55100</v>
      </c>
      <c r="AA234" s="7">
        <v>61821</v>
      </c>
      <c r="AB234" s="7">
        <v>52800</v>
      </c>
      <c r="AC234" s="4">
        <v>0.16800000000000001</v>
      </c>
      <c r="AD234" s="4">
        <v>0.112</v>
      </c>
      <c r="AE234" s="7">
        <v>10606.7</v>
      </c>
      <c r="AF234" s="7">
        <v>5831.9</v>
      </c>
      <c r="AH234" s="16">
        <f t="shared" si="6"/>
        <v>378</v>
      </c>
      <c r="AI234" s="19">
        <f t="shared" si="7"/>
        <v>0.82799999999999996</v>
      </c>
    </row>
    <row r="235" spans="1:35" x14ac:dyDescent="0.25">
      <c r="A235" s="15">
        <v>54071</v>
      </c>
      <c r="B235" s="2"/>
      <c r="C235" s="2" t="s">
        <v>404</v>
      </c>
      <c r="D235" s="2" t="s">
        <v>2</v>
      </c>
      <c r="E235" s="2">
        <v>8</v>
      </c>
      <c r="F235" s="2"/>
      <c r="G235" s="2">
        <v>273</v>
      </c>
      <c r="H235" s="2">
        <v>46</v>
      </c>
      <c r="I235" s="2">
        <v>84</v>
      </c>
      <c r="J235" s="2">
        <v>69</v>
      </c>
      <c r="K235" s="2">
        <v>472</v>
      </c>
      <c r="L235" s="5">
        <v>0.57799999999999996</v>
      </c>
      <c r="M235" s="5">
        <v>9.7000000000000003E-2</v>
      </c>
      <c r="N235" s="5">
        <v>0.17799999999999999</v>
      </c>
      <c r="O235" s="5">
        <v>0.14599999999999999</v>
      </c>
      <c r="P235" s="5">
        <v>7.8E-2</v>
      </c>
      <c r="Q235" s="5">
        <v>5.0999999999999997E-2</v>
      </c>
      <c r="R235" s="2"/>
      <c r="S235" s="2">
        <v>101</v>
      </c>
      <c r="T235" s="2">
        <v>9</v>
      </c>
      <c r="U235" s="2">
        <v>7</v>
      </c>
      <c r="V235" s="2"/>
      <c r="W235" s="2">
        <v>1960.9</v>
      </c>
      <c r="X235" s="2">
        <v>1971.5</v>
      </c>
      <c r="Y235" s="8">
        <v>95580.5</v>
      </c>
      <c r="Z235" s="8">
        <v>55100</v>
      </c>
      <c r="AA235" s="8">
        <v>80686.399999999994</v>
      </c>
      <c r="AB235" s="8">
        <v>71700</v>
      </c>
      <c r="AC235" s="5">
        <v>0.16500000000000001</v>
      </c>
      <c r="AD235" s="5">
        <v>0.11</v>
      </c>
      <c r="AE235" s="8">
        <v>10732.9</v>
      </c>
      <c r="AF235" s="8">
        <v>5831.9</v>
      </c>
      <c r="AH235" s="16">
        <f t="shared" si="6"/>
        <v>388</v>
      </c>
      <c r="AI235" s="19">
        <f t="shared" si="7"/>
        <v>0.82099999999999995</v>
      </c>
    </row>
    <row r="236" spans="1:35" x14ac:dyDescent="0.25">
      <c r="A236" s="16">
        <v>540156</v>
      </c>
      <c r="B236" t="s">
        <v>405</v>
      </c>
      <c r="C236" t="s">
        <v>406</v>
      </c>
      <c r="D236" t="s">
        <v>32</v>
      </c>
      <c r="E236">
        <v>5</v>
      </c>
      <c r="F236" t="s">
        <v>407</v>
      </c>
      <c r="G236">
        <v>124</v>
      </c>
      <c r="H236">
        <v>2</v>
      </c>
      <c r="I236">
        <v>17</v>
      </c>
      <c r="J236">
        <v>7</v>
      </c>
      <c r="K236">
        <v>150</v>
      </c>
      <c r="L236" s="3">
        <v>0.82699999999999996</v>
      </c>
      <c r="M236" s="3">
        <v>1.2999999999999999E-2</v>
      </c>
      <c r="N236" s="3">
        <v>0.113</v>
      </c>
      <c r="O236" s="3">
        <v>4.7E-2</v>
      </c>
      <c r="P236" s="3">
        <v>0</v>
      </c>
      <c r="Q236" s="3">
        <v>0.04</v>
      </c>
      <c r="S236">
        <v>46</v>
      </c>
      <c r="T236">
        <v>7</v>
      </c>
      <c r="U236">
        <v>11</v>
      </c>
      <c r="W236">
        <v>1940.4</v>
      </c>
      <c r="X236">
        <v>1946</v>
      </c>
      <c r="Y236" s="6">
        <v>161262.6</v>
      </c>
      <c r="Z236" s="6">
        <v>69900</v>
      </c>
      <c r="AA236" s="6">
        <v>59888.4</v>
      </c>
      <c r="AB236" s="6">
        <v>58600</v>
      </c>
      <c r="AC236" s="3">
        <v>0.20100000000000001</v>
      </c>
      <c r="AD236" s="3">
        <v>0.106</v>
      </c>
      <c r="AE236" s="6">
        <v>48832.5</v>
      </c>
      <c r="AF236" s="6">
        <v>7967.7</v>
      </c>
      <c r="AH236" s="16">
        <f t="shared" si="6"/>
        <v>133</v>
      </c>
      <c r="AI236" s="19">
        <f t="shared" si="7"/>
        <v>0.88700000000000001</v>
      </c>
    </row>
    <row r="237" spans="1:35" x14ac:dyDescent="0.25">
      <c r="A237" s="16">
        <v>540253</v>
      </c>
      <c r="B237" t="s">
        <v>408</v>
      </c>
      <c r="C237" t="s">
        <v>406</v>
      </c>
      <c r="D237" t="s">
        <v>32</v>
      </c>
      <c r="E237">
        <v>5</v>
      </c>
      <c r="F237" t="s">
        <v>407</v>
      </c>
      <c r="G237">
        <v>14</v>
      </c>
      <c r="H237">
        <v>0</v>
      </c>
      <c r="I237">
        <v>2</v>
      </c>
      <c r="J237">
        <v>1</v>
      </c>
      <c r="K237">
        <v>17</v>
      </c>
      <c r="L237" s="3">
        <v>0.82399999999999995</v>
      </c>
      <c r="M237" s="3">
        <v>0</v>
      </c>
      <c r="N237" s="3">
        <v>0.11799999999999999</v>
      </c>
      <c r="O237" s="3">
        <v>5.8999999999999997E-2</v>
      </c>
      <c r="P237" s="3">
        <v>0</v>
      </c>
      <c r="Q237" s="3">
        <v>5.8999999999999997E-2</v>
      </c>
      <c r="S237">
        <v>6</v>
      </c>
      <c r="T237">
        <v>1</v>
      </c>
      <c r="U237">
        <v>0</v>
      </c>
      <c r="W237">
        <v>1965.9</v>
      </c>
      <c r="X237">
        <v>1970</v>
      </c>
      <c r="Y237" s="6">
        <v>89160</v>
      </c>
      <c r="Z237" s="6">
        <v>65700</v>
      </c>
      <c r="AA237" s="6">
        <v>59209.1</v>
      </c>
      <c r="AB237" s="6">
        <v>66100</v>
      </c>
      <c r="AC237" s="3">
        <v>0.17599999999999999</v>
      </c>
      <c r="AD237" s="3">
        <v>0.151</v>
      </c>
      <c r="AE237" s="6">
        <v>11461.5</v>
      </c>
      <c r="AF237" s="6">
        <v>6910.5</v>
      </c>
      <c r="AH237" s="16">
        <f t="shared" si="6"/>
        <v>15</v>
      </c>
      <c r="AI237" s="19">
        <f t="shared" si="7"/>
        <v>0.88300000000000001</v>
      </c>
    </row>
    <row r="238" spans="1:35" x14ac:dyDescent="0.25">
      <c r="A238" s="17">
        <v>540225</v>
      </c>
      <c r="B238" s="1" t="s">
        <v>409</v>
      </c>
      <c r="C238" s="1" t="s">
        <v>406</v>
      </c>
      <c r="D238" s="1" t="s">
        <v>39</v>
      </c>
      <c r="E238" s="1">
        <v>5</v>
      </c>
      <c r="F238" s="1" t="s">
        <v>407</v>
      </c>
      <c r="G238" s="1">
        <v>148</v>
      </c>
      <c r="H238" s="1">
        <v>27</v>
      </c>
      <c r="I238" s="1">
        <v>84</v>
      </c>
      <c r="J238" s="1">
        <v>20</v>
      </c>
      <c r="K238" s="1">
        <v>279</v>
      </c>
      <c r="L238" s="4">
        <v>0.53</v>
      </c>
      <c r="M238" s="4">
        <v>9.7000000000000003E-2</v>
      </c>
      <c r="N238" s="4">
        <v>0.30099999999999999</v>
      </c>
      <c r="O238" s="4">
        <v>7.1999999999999995E-2</v>
      </c>
      <c r="P238" s="4">
        <v>3.2000000000000001E-2</v>
      </c>
      <c r="Q238" s="4">
        <v>4.0000000000000001E-3</v>
      </c>
      <c r="R238" s="1"/>
      <c r="S238" s="1">
        <v>121</v>
      </c>
      <c r="T238" s="1">
        <v>41</v>
      </c>
      <c r="U238" s="1">
        <v>46</v>
      </c>
      <c r="V238" s="1"/>
      <c r="W238" s="1">
        <v>1973.8</v>
      </c>
      <c r="X238" s="1">
        <v>1987.5</v>
      </c>
      <c r="Y238" s="7">
        <v>83112.600000000006</v>
      </c>
      <c r="Z238" s="7">
        <v>32300</v>
      </c>
      <c r="AA238" s="7">
        <v>55034.9</v>
      </c>
      <c r="AB238" s="7">
        <v>29450</v>
      </c>
      <c r="AC238" s="4">
        <v>0.441</v>
      </c>
      <c r="AD238" s="4">
        <v>0.40699999999999997</v>
      </c>
      <c r="AE238" s="7">
        <v>19922.5</v>
      </c>
      <c r="AF238" s="7">
        <v>10354.4</v>
      </c>
      <c r="AH238" s="16">
        <f t="shared" si="6"/>
        <v>195</v>
      </c>
      <c r="AI238" s="19">
        <f t="shared" si="7"/>
        <v>0.69899999999999995</v>
      </c>
    </row>
    <row r="239" spans="1:35" x14ac:dyDescent="0.25">
      <c r="A239" s="15">
        <v>54073</v>
      </c>
      <c r="B239" s="2"/>
      <c r="C239" s="2" t="s">
        <v>410</v>
      </c>
      <c r="D239" s="2" t="s">
        <v>2</v>
      </c>
      <c r="E239" s="2">
        <v>5</v>
      </c>
      <c r="F239" s="2"/>
      <c r="G239" s="2">
        <v>286</v>
      </c>
      <c r="H239" s="2">
        <v>29</v>
      </c>
      <c r="I239" s="2">
        <v>103</v>
      </c>
      <c r="J239" s="2">
        <v>28</v>
      </c>
      <c r="K239" s="2">
        <v>446</v>
      </c>
      <c r="L239" s="5">
        <v>0.64100000000000001</v>
      </c>
      <c r="M239" s="5">
        <v>6.5000000000000002E-2</v>
      </c>
      <c r="N239" s="5">
        <v>0.23100000000000001</v>
      </c>
      <c r="O239" s="5">
        <v>6.3E-2</v>
      </c>
      <c r="P239" s="5">
        <v>0.02</v>
      </c>
      <c r="Q239" s="5">
        <v>1.7999999999999999E-2</v>
      </c>
      <c r="R239" s="2"/>
      <c r="S239" s="2">
        <v>173</v>
      </c>
      <c r="T239" s="2">
        <v>49</v>
      </c>
      <c r="U239" s="2">
        <v>57</v>
      </c>
      <c r="V239" s="2"/>
      <c r="W239" s="2">
        <v>1961.1</v>
      </c>
      <c r="X239" s="2">
        <v>1971</v>
      </c>
      <c r="Y239" s="8">
        <v>109626.7</v>
      </c>
      <c r="Z239" s="8">
        <v>45250</v>
      </c>
      <c r="AA239" s="8">
        <v>72513.2</v>
      </c>
      <c r="AB239" s="8">
        <v>54000</v>
      </c>
      <c r="AC239" s="5">
        <v>0.34100000000000003</v>
      </c>
      <c r="AD239" s="5">
        <v>0.223</v>
      </c>
      <c r="AE239" s="8">
        <v>30252.6</v>
      </c>
      <c r="AF239" s="8">
        <v>9977.5</v>
      </c>
      <c r="AH239" s="16">
        <f t="shared" si="6"/>
        <v>343</v>
      </c>
      <c r="AI239" s="19">
        <f t="shared" si="7"/>
        <v>0.76899999999999991</v>
      </c>
    </row>
    <row r="240" spans="1:35" x14ac:dyDescent="0.25">
      <c r="A240" s="16">
        <v>540158</v>
      </c>
      <c r="B240" t="s">
        <v>411</v>
      </c>
      <c r="C240" t="s">
        <v>412</v>
      </c>
      <c r="D240" t="s">
        <v>32</v>
      </c>
      <c r="E240">
        <v>4</v>
      </c>
      <c r="F240" t="s">
        <v>141</v>
      </c>
      <c r="G240">
        <v>10</v>
      </c>
      <c r="H240">
        <v>2</v>
      </c>
      <c r="I240">
        <v>3</v>
      </c>
      <c r="J240">
        <v>1</v>
      </c>
      <c r="K240">
        <v>16</v>
      </c>
      <c r="L240" s="3">
        <v>0.625</v>
      </c>
      <c r="M240" s="3">
        <v>0.125</v>
      </c>
      <c r="N240" s="3">
        <v>0.188</v>
      </c>
      <c r="O240" s="3">
        <v>6.2E-2</v>
      </c>
      <c r="P240" s="3">
        <v>0</v>
      </c>
      <c r="Q240" s="3">
        <v>6.2E-2</v>
      </c>
      <c r="S240">
        <v>3</v>
      </c>
      <c r="T240">
        <v>0</v>
      </c>
      <c r="U240">
        <v>1</v>
      </c>
      <c r="W240">
        <v>1955.3</v>
      </c>
      <c r="X240">
        <v>1964</v>
      </c>
      <c r="Y240" s="6">
        <v>31738.1</v>
      </c>
      <c r="Z240" s="6">
        <v>21600</v>
      </c>
      <c r="AA240" s="6">
        <v>22800.799999999999</v>
      </c>
      <c r="AB240" s="6">
        <v>21600</v>
      </c>
      <c r="AC240" s="3">
        <v>0.35599999999999998</v>
      </c>
      <c r="AD240" s="3">
        <v>0.34</v>
      </c>
      <c r="AE240" s="6">
        <v>6826</v>
      </c>
      <c r="AF240" s="6">
        <v>4479.2</v>
      </c>
      <c r="AH240" s="16">
        <f t="shared" si="6"/>
        <v>13</v>
      </c>
      <c r="AI240" s="19">
        <f t="shared" si="7"/>
        <v>0.81200000000000006</v>
      </c>
    </row>
    <row r="241" spans="1:35" x14ac:dyDescent="0.25">
      <c r="A241" s="16">
        <v>540159</v>
      </c>
      <c r="B241" t="s">
        <v>413</v>
      </c>
      <c r="C241" t="s">
        <v>412</v>
      </c>
      <c r="D241" t="s">
        <v>32</v>
      </c>
      <c r="E241">
        <v>4</v>
      </c>
      <c r="F241" t="s">
        <v>414</v>
      </c>
      <c r="G241">
        <v>347</v>
      </c>
      <c r="H241">
        <v>5</v>
      </c>
      <c r="I241">
        <v>43</v>
      </c>
      <c r="J241">
        <v>5</v>
      </c>
      <c r="K241">
        <v>400</v>
      </c>
      <c r="L241" s="3">
        <v>0.86799999999999999</v>
      </c>
      <c r="M241" s="3">
        <v>1.2999999999999999E-2</v>
      </c>
      <c r="N241" s="3">
        <v>0.107</v>
      </c>
      <c r="O241" s="3">
        <v>1.2999999999999999E-2</v>
      </c>
      <c r="P241" s="3">
        <v>7.0000000000000001E-3</v>
      </c>
      <c r="Q241" s="3">
        <v>3.0000000000000001E-3</v>
      </c>
      <c r="S241">
        <v>99</v>
      </c>
      <c r="T241">
        <v>19</v>
      </c>
      <c r="U241">
        <v>0</v>
      </c>
      <c r="W241">
        <v>1942.9</v>
      </c>
      <c r="X241">
        <v>1940</v>
      </c>
      <c r="Y241" s="6">
        <v>111904.5</v>
      </c>
      <c r="Z241" s="6">
        <v>32300</v>
      </c>
      <c r="AA241" s="6">
        <v>36659.9</v>
      </c>
      <c r="AB241" s="6">
        <v>28100</v>
      </c>
      <c r="AC241" s="3">
        <v>0.20799999999999999</v>
      </c>
      <c r="AD241" s="3">
        <v>0.16600000000000001</v>
      </c>
      <c r="AE241" s="6">
        <v>10660.6</v>
      </c>
      <c r="AF241" s="6">
        <v>6726.6</v>
      </c>
      <c r="AH241" s="16">
        <f t="shared" si="6"/>
        <v>357</v>
      </c>
      <c r="AI241" s="19">
        <f t="shared" si="7"/>
        <v>0.89400000000000002</v>
      </c>
    </row>
    <row r="242" spans="1:35" x14ac:dyDescent="0.25">
      <c r="A242" s="16">
        <v>540288</v>
      </c>
      <c r="B242" t="s">
        <v>415</v>
      </c>
      <c r="C242" t="s">
        <v>412</v>
      </c>
      <c r="D242" t="s">
        <v>32</v>
      </c>
      <c r="E242">
        <v>4</v>
      </c>
      <c r="F242" t="s">
        <v>414</v>
      </c>
      <c r="G242" t="s">
        <v>47</v>
      </c>
      <c r="H242" t="s">
        <v>47</v>
      </c>
      <c r="I242" t="s">
        <v>47</v>
      </c>
      <c r="J242" t="s">
        <v>47</v>
      </c>
      <c r="K242" t="s">
        <v>47</v>
      </c>
      <c r="L242" s="3" t="s">
        <v>47</v>
      </c>
      <c r="M242" s="3" t="s">
        <v>47</v>
      </c>
      <c r="N242" s="3" t="s">
        <v>47</v>
      </c>
      <c r="O242" s="3" t="s">
        <v>47</v>
      </c>
      <c r="P242" s="3" t="s">
        <v>47</v>
      </c>
      <c r="Q242" s="3" t="s">
        <v>47</v>
      </c>
      <c r="S242" t="s">
        <v>47</v>
      </c>
      <c r="T242" t="s">
        <v>47</v>
      </c>
      <c r="U242" t="s">
        <v>47</v>
      </c>
      <c r="W242" t="s">
        <v>47</v>
      </c>
      <c r="X242" t="s">
        <v>47</v>
      </c>
      <c r="Y242" s="6" t="s">
        <v>47</v>
      </c>
      <c r="Z242" s="6" t="s">
        <v>47</v>
      </c>
      <c r="AA242" s="6" t="s">
        <v>47</v>
      </c>
      <c r="AB242" s="6" t="s">
        <v>47</v>
      </c>
      <c r="AC242" s="3" t="s">
        <v>47</v>
      </c>
      <c r="AD242" s="3" t="s">
        <v>47</v>
      </c>
      <c r="AE242" s="6" t="s">
        <v>47</v>
      </c>
      <c r="AF242" s="6" t="s">
        <v>47</v>
      </c>
      <c r="AH242" s="16" t="e">
        <f t="shared" si="6"/>
        <v>#VALUE!</v>
      </c>
      <c r="AI242" s="19" t="e">
        <f t="shared" si="7"/>
        <v>#VALUE!</v>
      </c>
    </row>
    <row r="243" spans="1:35" x14ac:dyDescent="0.25">
      <c r="A243" s="17">
        <v>540283</v>
      </c>
      <c r="B243" s="1" t="s">
        <v>416</v>
      </c>
      <c r="C243" s="1" t="s">
        <v>412</v>
      </c>
      <c r="D243" s="1" t="s">
        <v>39</v>
      </c>
      <c r="E243" s="1">
        <v>4</v>
      </c>
      <c r="F243" s="1" t="s">
        <v>414</v>
      </c>
      <c r="G243" s="1">
        <v>357</v>
      </c>
      <c r="H243" s="1">
        <v>38</v>
      </c>
      <c r="I243" s="1">
        <v>144</v>
      </c>
      <c r="J243" s="1">
        <v>29</v>
      </c>
      <c r="K243" s="1">
        <v>568</v>
      </c>
      <c r="L243" s="4">
        <v>0.629</v>
      </c>
      <c r="M243" s="4">
        <v>6.7000000000000004E-2</v>
      </c>
      <c r="N243" s="4">
        <v>0.254</v>
      </c>
      <c r="O243" s="4">
        <v>5.0999999999999997E-2</v>
      </c>
      <c r="P243" s="4">
        <v>0.03</v>
      </c>
      <c r="Q243" s="4">
        <v>5.0000000000000001E-3</v>
      </c>
      <c r="R243" s="1"/>
      <c r="S243" s="1">
        <v>101</v>
      </c>
      <c r="T243" s="1">
        <v>39</v>
      </c>
      <c r="U243" s="1">
        <v>3</v>
      </c>
      <c r="V243" s="1"/>
      <c r="W243" s="1">
        <v>1968.3</v>
      </c>
      <c r="X243" s="1">
        <v>1976</v>
      </c>
      <c r="Y243" s="7">
        <v>51010.2</v>
      </c>
      <c r="Z243" s="7">
        <v>33400</v>
      </c>
      <c r="AA243" s="7">
        <v>45950.1</v>
      </c>
      <c r="AB243" s="7">
        <v>31700</v>
      </c>
      <c r="AC243" s="4">
        <v>0.25700000000000001</v>
      </c>
      <c r="AD243" s="4">
        <v>0.217</v>
      </c>
      <c r="AE243" s="7">
        <v>12249.2</v>
      </c>
      <c r="AF243" s="7">
        <v>7304.2</v>
      </c>
      <c r="AH243" s="16">
        <f t="shared" si="6"/>
        <v>424</v>
      </c>
      <c r="AI243" s="19">
        <f t="shared" si="7"/>
        <v>0.747</v>
      </c>
    </row>
    <row r="244" spans="1:35" x14ac:dyDescent="0.25">
      <c r="A244" s="15">
        <v>54075</v>
      </c>
      <c r="B244" s="2"/>
      <c r="C244" s="2" t="s">
        <v>417</v>
      </c>
      <c r="D244" s="2" t="s">
        <v>2</v>
      </c>
      <c r="E244" s="2">
        <v>4</v>
      </c>
      <c r="F244" s="2"/>
      <c r="G244" s="2">
        <v>714</v>
      </c>
      <c r="H244" s="2">
        <v>45</v>
      </c>
      <c r="I244" s="2">
        <v>190</v>
      </c>
      <c r="J244" s="2">
        <v>35</v>
      </c>
      <c r="K244" s="2">
        <v>984</v>
      </c>
      <c r="L244" s="5">
        <v>0.72599999999999998</v>
      </c>
      <c r="M244" s="5">
        <v>4.5999999999999999E-2</v>
      </c>
      <c r="N244" s="5">
        <v>0.193</v>
      </c>
      <c r="O244" s="5">
        <v>3.5999999999999997E-2</v>
      </c>
      <c r="P244" s="5">
        <v>0.02</v>
      </c>
      <c r="Q244" s="5">
        <v>5.0000000000000001E-3</v>
      </c>
      <c r="R244" s="2"/>
      <c r="S244" s="2">
        <v>203</v>
      </c>
      <c r="T244" s="2">
        <v>58</v>
      </c>
      <c r="U244" s="2">
        <v>4</v>
      </c>
      <c r="V244" s="2"/>
      <c r="W244" s="2">
        <v>1957.5</v>
      </c>
      <c r="X244" s="2">
        <v>1964</v>
      </c>
      <c r="Y244" s="8">
        <v>75450.600000000006</v>
      </c>
      <c r="Z244" s="8">
        <v>32550</v>
      </c>
      <c r="AA244" s="8">
        <v>46195.5</v>
      </c>
      <c r="AB244" s="8">
        <v>34500</v>
      </c>
      <c r="AC244" s="5">
        <v>0.23</v>
      </c>
      <c r="AD244" s="5">
        <v>0.18099999999999999</v>
      </c>
      <c r="AE244" s="8">
        <v>11292.4</v>
      </c>
      <c r="AF244" s="8">
        <v>6804.2</v>
      </c>
      <c r="AH244" s="16">
        <f t="shared" si="6"/>
        <v>794</v>
      </c>
      <c r="AI244" s="19">
        <f t="shared" si="7"/>
        <v>0.80800000000000005</v>
      </c>
    </row>
    <row r="245" spans="1:35" x14ac:dyDescent="0.25">
      <c r="A245" s="16">
        <v>540137</v>
      </c>
      <c r="B245" t="s">
        <v>418</v>
      </c>
      <c r="C245" t="s">
        <v>419</v>
      </c>
      <c r="D245" t="s">
        <v>32</v>
      </c>
      <c r="E245">
        <v>6</v>
      </c>
      <c r="F245" t="s">
        <v>420</v>
      </c>
      <c r="G245" t="s">
        <v>47</v>
      </c>
      <c r="H245" t="s">
        <v>47</v>
      </c>
      <c r="I245" t="s">
        <v>47</v>
      </c>
      <c r="J245" t="s">
        <v>47</v>
      </c>
      <c r="K245" t="s">
        <v>47</v>
      </c>
      <c r="L245" s="3" t="s">
        <v>47</v>
      </c>
      <c r="M245" s="3" t="s">
        <v>47</v>
      </c>
      <c r="N245" s="3" t="s">
        <v>47</v>
      </c>
      <c r="O245" s="3" t="s">
        <v>47</v>
      </c>
      <c r="P245" s="3" t="s">
        <v>47</v>
      </c>
      <c r="Q245" s="3" t="s">
        <v>47</v>
      </c>
      <c r="S245" t="s">
        <v>47</v>
      </c>
      <c r="T245" t="s">
        <v>47</v>
      </c>
      <c r="U245" t="s">
        <v>47</v>
      </c>
      <c r="W245" t="s">
        <v>47</v>
      </c>
      <c r="X245" t="s">
        <v>47</v>
      </c>
      <c r="Y245" s="6" t="s">
        <v>47</v>
      </c>
      <c r="Z245" s="6" t="s">
        <v>47</v>
      </c>
      <c r="AA245" s="6" t="s">
        <v>47</v>
      </c>
      <c r="AB245" s="6" t="s">
        <v>47</v>
      </c>
      <c r="AC245" s="3" t="s">
        <v>47</v>
      </c>
      <c r="AD245" s="3" t="s">
        <v>47</v>
      </c>
      <c r="AE245" s="6" t="s">
        <v>47</v>
      </c>
      <c r="AF245" s="6" t="s">
        <v>47</v>
      </c>
      <c r="AH245" s="16" t="e">
        <f t="shared" si="6"/>
        <v>#VALUE!</v>
      </c>
      <c r="AI245" s="19" t="e">
        <f t="shared" si="7"/>
        <v>#VALUE!</v>
      </c>
    </row>
    <row r="246" spans="1:35" x14ac:dyDescent="0.25">
      <c r="A246" s="16">
        <v>540161</v>
      </c>
      <c r="B246" t="s">
        <v>421</v>
      </c>
      <c r="C246" t="s">
        <v>419</v>
      </c>
      <c r="D246" t="s">
        <v>32</v>
      </c>
      <c r="E246">
        <v>6</v>
      </c>
      <c r="F246" t="s">
        <v>133</v>
      </c>
      <c r="G246">
        <v>25</v>
      </c>
      <c r="H246">
        <v>0</v>
      </c>
      <c r="I246">
        <v>22</v>
      </c>
      <c r="J246">
        <v>2</v>
      </c>
      <c r="K246">
        <v>49</v>
      </c>
      <c r="L246" s="3">
        <v>0.51</v>
      </c>
      <c r="M246" s="3">
        <v>0</v>
      </c>
      <c r="N246" s="3">
        <v>0.44900000000000001</v>
      </c>
      <c r="O246" s="3">
        <v>4.1000000000000002E-2</v>
      </c>
      <c r="P246" s="3">
        <v>4.1000000000000002E-2</v>
      </c>
      <c r="Q246" s="3">
        <v>0</v>
      </c>
      <c r="S246">
        <v>11</v>
      </c>
      <c r="T246">
        <v>2</v>
      </c>
      <c r="U246">
        <v>2</v>
      </c>
      <c r="W246">
        <v>1968</v>
      </c>
      <c r="X246">
        <v>1986</v>
      </c>
      <c r="Y246" s="6">
        <v>39163.699999999997</v>
      </c>
      <c r="Z246" s="6">
        <v>28670</v>
      </c>
      <c r="AA246" s="6">
        <v>28389.5</v>
      </c>
      <c r="AB246" s="6">
        <v>24010</v>
      </c>
      <c r="AC246" s="3">
        <v>0.31900000000000001</v>
      </c>
      <c r="AD246" s="3">
        <v>0.21199999999999999</v>
      </c>
      <c r="AE246" s="6">
        <v>8660.9</v>
      </c>
      <c r="AF246" s="6">
        <v>8133</v>
      </c>
      <c r="AH246" s="16">
        <f t="shared" si="6"/>
        <v>27</v>
      </c>
      <c r="AI246" s="19">
        <f t="shared" si="7"/>
        <v>0.55100000000000005</v>
      </c>
    </row>
    <row r="247" spans="1:35" x14ac:dyDescent="0.25">
      <c r="A247" s="16">
        <v>540162</v>
      </c>
      <c r="B247" t="s">
        <v>422</v>
      </c>
      <c r="C247" t="s">
        <v>419</v>
      </c>
      <c r="D247" t="s">
        <v>32</v>
      </c>
      <c r="E247">
        <v>6</v>
      </c>
      <c r="F247" t="s">
        <v>133</v>
      </c>
      <c r="G247">
        <v>23</v>
      </c>
      <c r="H247">
        <v>0</v>
      </c>
      <c r="I247">
        <v>6</v>
      </c>
      <c r="J247">
        <v>2</v>
      </c>
      <c r="K247">
        <v>31</v>
      </c>
      <c r="L247" s="3">
        <v>0.74199999999999999</v>
      </c>
      <c r="M247" s="3">
        <v>0</v>
      </c>
      <c r="N247" s="3">
        <v>0.19400000000000001</v>
      </c>
      <c r="O247" s="3">
        <v>6.5000000000000002E-2</v>
      </c>
      <c r="P247" s="3">
        <v>3.2000000000000001E-2</v>
      </c>
      <c r="Q247" s="3">
        <v>0</v>
      </c>
      <c r="S247">
        <v>12</v>
      </c>
      <c r="T247">
        <v>2</v>
      </c>
      <c r="U247">
        <v>0</v>
      </c>
      <c r="W247">
        <v>1950.6</v>
      </c>
      <c r="X247">
        <v>1958</v>
      </c>
      <c r="Y247" s="6">
        <v>122274.2</v>
      </c>
      <c r="Z247" s="6">
        <v>85900</v>
      </c>
      <c r="AA247" s="6">
        <v>77725</v>
      </c>
      <c r="AB247" s="6">
        <v>61150</v>
      </c>
      <c r="AC247" s="3">
        <v>0.20399999999999999</v>
      </c>
      <c r="AD247" s="3">
        <v>0.17599999999999999</v>
      </c>
      <c r="AE247" s="6">
        <v>18616.5</v>
      </c>
      <c r="AF247" s="6">
        <v>10272.5</v>
      </c>
      <c r="AH247" s="16">
        <f t="shared" si="6"/>
        <v>25</v>
      </c>
      <c r="AI247" s="19">
        <f t="shared" si="7"/>
        <v>0.80699999999999994</v>
      </c>
    </row>
    <row r="248" spans="1:35" x14ac:dyDescent="0.25">
      <c r="A248" s="16">
        <v>540163</v>
      </c>
      <c r="B248" t="s">
        <v>423</v>
      </c>
      <c r="C248" t="s">
        <v>419</v>
      </c>
      <c r="D248" t="s">
        <v>32</v>
      </c>
      <c r="E248">
        <v>6</v>
      </c>
      <c r="F248" t="s">
        <v>33</v>
      </c>
      <c r="G248">
        <v>57</v>
      </c>
      <c r="H248">
        <v>49</v>
      </c>
      <c r="I248">
        <v>19</v>
      </c>
      <c r="J248">
        <v>0</v>
      </c>
      <c r="K248">
        <v>125</v>
      </c>
      <c r="L248" s="3">
        <v>0.45600000000000002</v>
      </c>
      <c r="M248" s="3">
        <v>0.39200000000000002</v>
      </c>
      <c r="N248" s="3">
        <v>0.152</v>
      </c>
      <c r="O248" s="3">
        <v>0</v>
      </c>
      <c r="P248" s="3">
        <v>0</v>
      </c>
      <c r="Q248" s="3">
        <v>0</v>
      </c>
      <c r="S248">
        <v>66</v>
      </c>
      <c r="T248">
        <v>18</v>
      </c>
      <c r="U248">
        <v>31</v>
      </c>
      <c r="W248">
        <v>1933.8</v>
      </c>
      <c r="X248">
        <v>1925</v>
      </c>
      <c r="Y248" s="6">
        <v>58308.4</v>
      </c>
      <c r="Z248" s="6">
        <v>42000</v>
      </c>
      <c r="AA248" s="6">
        <v>41238.800000000003</v>
      </c>
      <c r="AB248" s="6">
        <v>39700</v>
      </c>
      <c r="AC248" s="3">
        <v>0.375</v>
      </c>
      <c r="AD248" s="3">
        <v>0.315</v>
      </c>
      <c r="AE248" s="6">
        <v>16778.8</v>
      </c>
      <c r="AF248" s="6">
        <v>14672.8</v>
      </c>
      <c r="AH248" s="16">
        <f t="shared" si="6"/>
        <v>106</v>
      </c>
      <c r="AI248" s="19">
        <f t="shared" si="7"/>
        <v>0.84800000000000009</v>
      </c>
    </row>
    <row r="249" spans="1:35" x14ac:dyDescent="0.25">
      <c r="A249" s="16">
        <v>540257</v>
      </c>
      <c r="B249" t="s">
        <v>424</v>
      </c>
      <c r="C249" t="s">
        <v>419</v>
      </c>
      <c r="D249" t="s">
        <v>32</v>
      </c>
      <c r="E249">
        <v>6</v>
      </c>
      <c r="F249" t="s">
        <v>133</v>
      </c>
      <c r="G249">
        <v>24</v>
      </c>
      <c r="H249">
        <v>0</v>
      </c>
      <c r="I249">
        <v>1</v>
      </c>
      <c r="J249">
        <v>3</v>
      </c>
      <c r="K249">
        <v>28</v>
      </c>
      <c r="L249" s="3">
        <v>0.85699999999999998</v>
      </c>
      <c r="M249" s="3">
        <v>0</v>
      </c>
      <c r="N249" s="3">
        <v>3.5999999999999997E-2</v>
      </c>
      <c r="O249" s="3">
        <v>0.107</v>
      </c>
      <c r="P249" s="3">
        <v>0.107</v>
      </c>
      <c r="Q249" s="3">
        <v>0</v>
      </c>
      <c r="S249">
        <v>1</v>
      </c>
      <c r="T249">
        <v>0</v>
      </c>
      <c r="U249">
        <v>0</v>
      </c>
      <c r="W249">
        <v>1935.2</v>
      </c>
      <c r="X249">
        <v>1927.5</v>
      </c>
      <c r="Y249" s="6">
        <v>57510.7</v>
      </c>
      <c r="Z249" s="6">
        <v>42000</v>
      </c>
      <c r="AA249" s="6">
        <v>42525</v>
      </c>
      <c r="AB249" s="6">
        <v>40050</v>
      </c>
      <c r="AC249" s="3">
        <v>3.9E-2</v>
      </c>
      <c r="AD249" s="3">
        <v>3.4000000000000002E-2</v>
      </c>
      <c r="AE249" s="6">
        <v>4621.1000000000004</v>
      </c>
      <c r="AF249" s="6">
        <v>1020.8</v>
      </c>
      <c r="AH249" s="16">
        <f t="shared" si="6"/>
        <v>27</v>
      </c>
      <c r="AI249" s="19">
        <f t="shared" si="7"/>
        <v>0.96399999999999997</v>
      </c>
    </row>
    <row r="250" spans="1:35" x14ac:dyDescent="0.25">
      <c r="A250" s="16">
        <v>540268</v>
      </c>
      <c r="B250" t="s">
        <v>425</v>
      </c>
      <c r="C250" t="s">
        <v>419</v>
      </c>
      <c r="D250" t="s">
        <v>32</v>
      </c>
      <c r="E250">
        <v>6</v>
      </c>
      <c r="F250" t="s">
        <v>133</v>
      </c>
      <c r="G250">
        <v>16</v>
      </c>
      <c r="H250">
        <v>2</v>
      </c>
      <c r="I250">
        <v>3</v>
      </c>
      <c r="J250">
        <v>0</v>
      </c>
      <c r="K250">
        <v>21</v>
      </c>
      <c r="L250" s="3">
        <v>0.76200000000000001</v>
      </c>
      <c r="M250" s="3">
        <v>9.5000000000000001E-2</v>
      </c>
      <c r="N250" s="3">
        <v>0.14299999999999999</v>
      </c>
      <c r="O250" s="3">
        <v>0</v>
      </c>
      <c r="P250" s="3">
        <v>0</v>
      </c>
      <c r="Q250" s="3">
        <v>0</v>
      </c>
      <c r="S250">
        <v>3</v>
      </c>
      <c r="T250">
        <v>1</v>
      </c>
      <c r="U250">
        <v>1</v>
      </c>
      <c r="W250">
        <v>1928.4</v>
      </c>
      <c r="X250">
        <v>1900</v>
      </c>
      <c r="Y250" s="6">
        <v>34811.4</v>
      </c>
      <c r="Z250" s="6">
        <v>28700</v>
      </c>
      <c r="AA250" s="6">
        <v>31407.8</v>
      </c>
      <c r="AB250" s="6">
        <v>26625</v>
      </c>
      <c r="AC250" s="3">
        <v>0.22</v>
      </c>
      <c r="AD250" s="3">
        <v>0.20699999999999999</v>
      </c>
      <c r="AE250" s="6">
        <v>7018.8</v>
      </c>
      <c r="AF250" s="6">
        <v>6453.4</v>
      </c>
      <c r="AH250" s="16">
        <f t="shared" si="6"/>
        <v>18</v>
      </c>
      <c r="AI250" s="19">
        <f t="shared" si="7"/>
        <v>0.85699999999999998</v>
      </c>
    </row>
    <row r="251" spans="1:35" x14ac:dyDescent="0.25">
      <c r="A251" s="16">
        <v>540269</v>
      </c>
      <c r="B251" t="s">
        <v>426</v>
      </c>
      <c r="C251" t="s">
        <v>419</v>
      </c>
      <c r="D251" t="s">
        <v>32</v>
      </c>
      <c r="E251">
        <v>6</v>
      </c>
      <c r="F251" t="s">
        <v>133</v>
      </c>
      <c r="G251">
        <v>0</v>
      </c>
      <c r="H251">
        <v>0</v>
      </c>
      <c r="I251">
        <v>0</v>
      </c>
      <c r="J251">
        <v>0</v>
      </c>
      <c r="K251">
        <v>0</v>
      </c>
      <c r="L251" s="3" t="s">
        <v>47</v>
      </c>
      <c r="M251" s="3" t="s">
        <v>47</v>
      </c>
      <c r="N251" s="3" t="s">
        <v>47</v>
      </c>
      <c r="O251" s="3" t="s">
        <v>47</v>
      </c>
      <c r="P251" s="3" t="s">
        <v>47</v>
      </c>
      <c r="Q251" s="3" t="s">
        <v>47</v>
      </c>
      <c r="S251">
        <v>0</v>
      </c>
      <c r="T251">
        <v>0</v>
      </c>
      <c r="U251">
        <v>0</v>
      </c>
      <c r="W251">
        <v>0</v>
      </c>
      <c r="X251">
        <v>0</v>
      </c>
      <c r="Y251" s="6">
        <v>0</v>
      </c>
      <c r="Z251" s="6">
        <v>0</v>
      </c>
      <c r="AA251" s="6">
        <v>0</v>
      </c>
      <c r="AB251" s="6">
        <v>0</v>
      </c>
      <c r="AC251" s="3">
        <v>0</v>
      </c>
      <c r="AD251" s="3">
        <v>0</v>
      </c>
      <c r="AE251" s="6">
        <v>0</v>
      </c>
      <c r="AF251" s="6">
        <v>0</v>
      </c>
      <c r="AH251" s="16">
        <f t="shared" si="6"/>
        <v>0</v>
      </c>
      <c r="AI251" s="19" t="e">
        <f t="shared" si="7"/>
        <v>#VALUE!</v>
      </c>
    </row>
    <row r="252" spans="1:35" x14ac:dyDescent="0.25">
      <c r="A252" s="16">
        <v>540270</v>
      </c>
      <c r="B252" t="s">
        <v>427</v>
      </c>
      <c r="C252" t="s">
        <v>419</v>
      </c>
      <c r="D252" t="s">
        <v>32</v>
      </c>
      <c r="E252">
        <v>6</v>
      </c>
      <c r="F252" t="s">
        <v>420</v>
      </c>
      <c r="G252">
        <v>0</v>
      </c>
      <c r="H252">
        <v>0</v>
      </c>
      <c r="I252">
        <v>0</v>
      </c>
      <c r="J252">
        <v>0</v>
      </c>
      <c r="K252">
        <v>0</v>
      </c>
      <c r="L252" s="3" t="s">
        <v>47</v>
      </c>
      <c r="M252" s="3" t="s">
        <v>47</v>
      </c>
      <c r="N252" s="3" t="s">
        <v>47</v>
      </c>
      <c r="O252" s="3" t="s">
        <v>47</v>
      </c>
      <c r="P252" s="3" t="s">
        <v>47</v>
      </c>
      <c r="Q252" s="3" t="s">
        <v>47</v>
      </c>
      <c r="S252">
        <v>0</v>
      </c>
      <c r="T252">
        <v>0</v>
      </c>
      <c r="U252">
        <v>0</v>
      </c>
      <c r="W252">
        <v>0</v>
      </c>
      <c r="X252">
        <v>0</v>
      </c>
      <c r="Y252" s="6">
        <v>0</v>
      </c>
      <c r="Z252" s="6">
        <v>0</v>
      </c>
      <c r="AA252" s="6">
        <v>0</v>
      </c>
      <c r="AB252" s="6">
        <v>0</v>
      </c>
      <c r="AC252" s="3">
        <v>0</v>
      </c>
      <c r="AD252" s="3">
        <v>0</v>
      </c>
      <c r="AE252" s="6">
        <v>0</v>
      </c>
      <c r="AF252" s="6">
        <v>0</v>
      </c>
      <c r="AH252" s="16">
        <f t="shared" si="6"/>
        <v>0</v>
      </c>
      <c r="AI252" s="19" t="e">
        <f t="shared" si="7"/>
        <v>#VALUE!</v>
      </c>
    </row>
    <row r="253" spans="1:35" x14ac:dyDescent="0.25">
      <c r="A253" s="16">
        <v>540284</v>
      </c>
      <c r="B253" t="s">
        <v>428</v>
      </c>
      <c r="C253" t="s">
        <v>419</v>
      </c>
      <c r="D253" t="s">
        <v>32</v>
      </c>
      <c r="E253">
        <v>6</v>
      </c>
      <c r="F253" t="s">
        <v>420</v>
      </c>
      <c r="G253" t="s">
        <v>47</v>
      </c>
      <c r="H253" t="s">
        <v>47</v>
      </c>
      <c r="I253" t="s">
        <v>47</v>
      </c>
      <c r="J253" t="s">
        <v>47</v>
      </c>
      <c r="K253" t="s">
        <v>47</v>
      </c>
      <c r="L253" s="3" t="s">
        <v>47</v>
      </c>
      <c r="M253" s="3" t="s">
        <v>47</v>
      </c>
      <c r="N253" s="3" t="s">
        <v>47</v>
      </c>
      <c r="O253" s="3" t="s">
        <v>47</v>
      </c>
      <c r="P253" s="3" t="s">
        <v>47</v>
      </c>
      <c r="Q253" s="3" t="s">
        <v>47</v>
      </c>
      <c r="S253" t="s">
        <v>47</v>
      </c>
      <c r="T253" t="s">
        <v>47</v>
      </c>
      <c r="U253" t="s">
        <v>47</v>
      </c>
      <c r="W253" t="s">
        <v>47</v>
      </c>
      <c r="X253" t="s">
        <v>47</v>
      </c>
      <c r="Y253" s="6" t="s">
        <v>47</v>
      </c>
      <c r="Z253" s="6" t="s">
        <v>47</v>
      </c>
      <c r="AA253" s="6" t="s">
        <v>47</v>
      </c>
      <c r="AB253" s="6" t="s">
        <v>47</v>
      </c>
      <c r="AC253" s="3" t="s">
        <v>47</v>
      </c>
      <c r="AD253" s="3" t="s">
        <v>47</v>
      </c>
      <c r="AE253" s="6" t="s">
        <v>47</v>
      </c>
      <c r="AF253" s="6" t="s">
        <v>47</v>
      </c>
      <c r="AH253" s="16" t="e">
        <f t="shared" si="6"/>
        <v>#VALUE!</v>
      </c>
      <c r="AI253" s="19" t="e">
        <f t="shared" si="7"/>
        <v>#VALUE!</v>
      </c>
    </row>
    <row r="254" spans="1:35" x14ac:dyDescent="0.25">
      <c r="A254" s="16">
        <v>540254</v>
      </c>
      <c r="B254" t="s">
        <v>429</v>
      </c>
      <c r="C254" t="s">
        <v>419</v>
      </c>
      <c r="D254" t="s">
        <v>32</v>
      </c>
      <c r="E254">
        <v>6</v>
      </c>
      <c r="F254" t="s">
        <v>420</v>
      </c>
      <c r="G254">
        <v>1</v>
      </c>
      <c r="H254">
        <v>0</v>
      </c>
      <c r="I254">
        <v>0</v>
      </c>
      <c r="J254">
        <v>0</v>
      </c>
      <c r="K254">
        <v>1</v>
      </c>
      <c r="L254" s="3">
        <v>1</v>
      </c>
      <c r="M254" s="3">
        <v>0</v>
      </c>
      <c r="N254" s="3">
        <v>0</v>
      </c>
      <c r="O254" s="3">
        <v>0</v>
      </c>
      <c r="P254" s="3">
        <v>0</v>
      </c>
      <c r="Q254" s="3">
        <v>0</v>
      </c>
      <c r="S254">
        <v>0</v>
      </c>
      <c r="T254">
        <v>0</v>
      </c>
      <c r="U254">
        <v>0</v>
      </c>
      <c r="W254">
        <v>1940</v>
      </c>
      <c r="X254">
        <v>1940</v>
      </c>
      <c r="Y254" s="6">
        <v>30600</v>
      </c>
      <c r="Z254" s="6">
        <v>30600</v>
      </c>
      <c r="AA254" s="6">
        <v>30600</v>
      </c>
      <c r="AB254" s="6">
        <v>30600</v>
      </c>
      <c r="AC254" s="3">
        <v>0</v>
      </c>
      <c r="AD254" s="3">
        <v>0</v>
      </c>
      <c r="AE254" s="6">
        <v>0</v>
      </c>
      <c r="AF254" s="6">
        <v>0</v>
      </c>
      <c r="AH254" s="16">
        <f t="shared" si="6"/>
        <v>1</v>
      </c>
      <c r="AI254" s="19">
        <f t="shared" si="7"/>
        <v>1</v>
      </c>
    </row>
    <row r="255" spans="1:35" x14ac:dyDescent="0.25">
      <c r="A255" s="17">
        <v>540160</v>
      </c>
      <c r="B255" s="1" t="s">
        <v>430</v>
      </c>
      <c r="C255" s="1" t="s">
        <v>419</v>
      </c>
      <c r="D255" s="1" t="s">
        <v>39</v>
      </c>
      <c r="E255" s="1">
        <v>6</v>
      </c>
      <c r="F255" s="1" t="s">
        <v>431</v>
      </c>
      <c r="G255" s="1">
        <v>300</v>
      </c>
      <c r="H255" s="1">
        <v>28</v>
      </c>
      <c r="I255" s="1">
        <v>135</v>
      </c>
      <c r="J255" s="1">
        <v>39</v>
      </c>
      <c r="K255" s="1">
        <v>502</v>
      </c>
      <c r="L255" s="4">
        <v>0.59799999999999998</v>
      </c>
      <c r="M255" s="4">
        <v>5.6000000000000001E-2</v>
      </c>
      <c r="N255" s="4">
        <v>0.26900000000000002</v>
      </c>
      <c r="O255" s="4">
        <v>7.8E-2</v>
      </c>
      <c r="P255" s="4">
        <v>0.03</v>
      </c>
      <c r="Q255" s="4">
        <v>2.8000000000000001E-2</v>
      </c>
      <c r="R255" s="1"/>
      <c r="S255" s="1">
        <v>145</v>
      </c>
      <c r="T255" s="1">
        <v>35</v>
      </c>
      <c r="U255" s="1">
        <v>26</v>
      </c>
      <c r="V255" s="1"/>
      <c r="W255" s="1">
        <v>1965.7</v>
      </c>
      <c r="X255" s="1">
        <v>1975</v>
      </c>
      <c r="Y255" s="7">
        <v>684785.5</v>
      </c>
      <c r="Z255" s="7">
        <v>48850</v>
      </c>
      <c r="AA255" s="7">
        <v>59727.4</v>
      </c>
      <c r="AB255" s="7">
        <v>46550</v>
      </c>
      <c r="AC255" s="4">
        <v>0.24299999999999999</v>
      </c>
      <c r="AD255" s="4">
        <v>0.17599999999999999</v>
      </c>
      <c r="AE255" s="7">
        <v>67012</v>
      </c>
      <c r="AF255" s="7">
        <v>8320</v>
      </c>
      <c r="AH255" s="16">
        <f t="shared" si="6"/>
        <v>367</v>
      </c>
      <c r="AI255" s="19">
        <f t="shared" si="7"/>
        <v>0.73199999999999998</v>
      </c>
    </row>
    <row r="256" spans="1:35" x14ac:dyDescent="0.25">
      <c r="A256" s="15">
        <v>54077</v>
      </c>
      <c r="B256" s="2"/>
      <c r="C256" s="2" t="s">
        <v>432</v>
      </c>
      <c r="D256" s="2" t="s">
        <v>2</v>
      </c>
      <c r="E256" s="2">
        <v>6</v>
      </c>
      <c r="F256" s="2"/>
      <c r="G256" s="2">
        <v>446</v>
      </c>
      <c r="H256" s="2">
        <v>79</v>
      </c>
      <c r="I256" s="2">
        <v>186</v>
      </c>
      <c r="J256" s="2">
        <v>46</v>
      </c>
      <c r="K256" s="2">
        <v>757</v>
      </c>
      <c r="L256" s="5">
        <v>0.58899999999999997</v>
      </c>
      <c r="M256" s="5">
        <v>0.104</v>
      </c>
      <c r="N256" s="5">
        <v>0.246</v>
      </c>
      <c r="O256" s="5">
        <v>6.0999999999999999E-2</v>
      </c>
      <c r="P256" s="5">
        <v>2.8000000000000001E-2</v>
      </c>
      <c r="Q256" s="5">
        <v>1.7999999999999999E-2</v>
      </c>
      <c r="R256" s="2"/>
      <c r="S256" s="2">
        <v>238</v>
      </c>
      <c r="T256" s="2">
        <v>58</v>
      </c>
      <c r="U256" s="2">
        <v>60</v>
      </c>
      <c r="V256" s="2"/>
      <c r="W256" s="2">
        <v>1958.9</v>
      </c>
      <c r="X256" s="2">
        <v>1970</v>
      </c>
      <c r="Y256" s="8">
        <v>474415.2</v>
      </c>
      <c r="Z256" s="8">
        <v>45200</v>
      </c>
      <c r="AA256" s="8">
        <v>66787.3</v>
      </c>
      <c r="AB256" s="8">
        <v>53900</v>
      </c>
      <c r="AC256" s="5">
        <v>0.27</v>
      </c>
      <c r="AD256" s="5">
        <v>0.19</v>
      </c>
      <c r="AE256" s="8">
        <v>46527.3</v>
      </c>
      <c r="AF256" s="8">
        <v>8802.6</v>
      </c>
      <c r="AH256" s="16">
        <f t="shared" si="6"/>
        <v>571</v>
      </c>
      <c r="AI256" s="19">
        <f t="shared" si="7"/>
        <v>0.754</v>
      </c>
    </row>
    <row r="257" spans="1:35" x14ac:dyDescent="0.25">
      <c r="A257" s="16">
        <v>540168</v>
      </c>
      <c r="B257" t="s">
        <v>433</v>
      </c>
      <c r="C257" t="s">
        <v>572</v>
      </c>
      <c r="D257" t="s">
        <v>32</v>
      </c>
      <c r="E257">
        <v>3</v>
      </c>
      <c r="F257" t="s">
        <v>434</v>
      </c>
      <c r="G257">
        <v>61</v>
      </c>
      <c r="H257">
        <v>0</v>
      </c>
      <c r="I257">
        <v>9</v>
      </c>
      <c r="J257">
        <v>0</v>
      </c>
      <c r="K257">
        <v>70</v>
      </c>
      <c r="L257" s="3">
        <v>0.871</v>
      </c>
      <c r="M257" s="3">
        <v>0</v>
      </c>
      <c r="N257" s="3">
        <v>0.129</v>
      </c>
      <c r="O257" s="3">
        <v>0</v>
      </c>
      <c r="P257" s="3">
        <v>0</v>
      </c>
      <c r="Q257" s="3">
        <v>0</v>
      </c>
      <c r="S257">
        <v>17</v>
      </c>
      <c r="T257">
        <v>0</v>
      </c>
      <c r="U257">
        <v>0</v>
      </c>
      <c r="W257">
        <v>1961.5</v>
      </c>
      <c r="X257">
        <v>1961</v>
      </c>
      <c r="Y257" s="6">
        <v>92296.4</v>
      </c>
      <c r="Z257" s="6">
        <v>69500</v>
      </c>
      <c r="AA257" s="6">
        <v>76144.600000000006</v>
      </c>
      <c r="AB257" s="6">
        <v>66000</v>
      </c>
      <c r="AC257" s="3">
        <v>0.15</v>
      </c>
      <c r="AD257" s="3">
        <v>9.7000000000000003E-2</v>
      </c>
      <c r="AE257" s="6">
        <v>10653.5</v>
      </c>
      <c r="AF257" s="6">
        <v>6622.9</v>
      </c>
      <c r="AH257" s="16">
        <f t="shared" si="6"/>
        <v>61</v>
      </c>
      <c r="AI257" s="19">
        <f t="shared" si="7"/>
        <v>0.871</v>
      </c>
    </row>
    <row r="258" spans="1:35" x14ac:dyDescent="0.25">
      <c r="A258" s="16">
        <v>540166</v>
      </c>
      <c r="B258" t="s">
        <v>435</v>
      </c>
      <c r="C258" t="s">
        <v>572</v>
      </c>
      <c r="D258" t="s">
        <v>32</v>
      </c>
      <c r="E258">
        <v>3</v>
      </c>
      <c r="F258" t="s">
        <v>436</v>
      </c>
      <c r="G258">
        <v>161</v>
      </c>
      <c r="H258">
        <v>12</v>
      </c>
      <c r="I258">
        <v>107</v>
      </c>
      <c r="J258">
        <v>29</v>
      </c>
      <c r="K258">
        <v>309</v>
      </c>
      <c r="L258" s="3">
        <v>0.52100000000000002</v>
      </c>
      <c r="M258" s="3">
        <v>3.9E-2</v>
      </c>
      <c r="N258" s="3">
        <v>0.34599999999999997</v>
      </c>
      <c r="O258" s="3">
        <v>9.4E-2</v>
      </c>
      <c r="P258" s="3">
        <v>8.4000000000000005E-2</v>
      </c>
      <c r="Q258" s="3">
        <v>0</v>
      </c>
      <c r="S258">
        <v>38</v>
      </c>
      <c r="T258">
        <v>3</v>
      </c>
      <c r="U258">
        <v>1</v>
      </c>
      <c r="W258">
        <v>1966.2</v>
      </c>
      <c r="X258">
        <v>1975</v>
      </c>
      <c r="Y258" s="6">
        <v>123924</v>
      </c>
      <c r="Z258" s="6">
        <v>48600</v>
      </c>
      <c r="AA258" s="6">
        <v>59983.5</v>
      </c>
      <c r="AB258" s="6">
        <v>46900</v>
      </c>
      <c r="AC258" s="3">
        <v>0.153</v>
      </c>
      <c r="AD258" s="3">
        <v>0.107</v>
      </c>
      <c r="AE258" s="6">
        <v>8406.7999999999993</v>
      </c>
      <c r="AF258" s="6">
        <v>5118.2</v>
      </c>
      <c r="AH258" s="16">
        <f t="shared" si="6"/>
        <v>202</v>
      </c>
      <c r="AI258" s="19">
        <f t="shared" si="7"/>
        <v>0.65400000000000003</v>
      </c>
    </row>
    <row r="259" spans="1:35" x14ac:dyDescent="0.25">
      <c r="A259" s="16">
        <v>540167</v>
      </c>
      <c r="B259" t="s">
        <v>437</v>
      </c>
      <c r="C259" t="s">
        <v>572</v>
      </c>
      <c r="D259" t="s">
        <v>32</v>
      </c>
      <c r="E259">
        <v>3</v>
      </c>
      <c r="F259" t="s">
        <v>438</v>
      </c>
      <c r="G259">
        <v>6</v>
      </c>
      <c r="H259">
        <v>5</v>
      </c>
      <c r="I259">
        <v>30</v>
      </c>
      <c r="J259">
        <v>0</v>
      </c>
      <c r="K259">
        <v>41</v>
      </c>
      <c r="L259" s="3">
        <v>0.14599999999999999</v>
      </c>
      <c r="M259" s="3">
        <v>0.122</v>
      </c>
      <c r="N259" s="3">
        <v>0.73199999999999998</v>
      </c>
      <c r="O259" s="3">
        <v>0</v>
      </c>
      <c r="P259" s="3">
        <v>0</v>
      </c>
      <c r="Q259" s="3">
        <v>0</v>
      </c>
      <c r="S259">
        <v>0</v>
      </c>
      <c r="T259">
        <v>0</v>
      </c>
      <c r="U259">
        <v>0</v>
      </c>
      <c r="W259">
        <v>1998.8</v>
      </c>
      <c r="X259">
        <v>2003</v>
      </c>
      <c r="Y259" s="6">
        <v>168296.9</v>
      </c>
      <c r="Z259" s="6">
        <v>176400</v>
      </c>
      <c r="AA259" s="6">
        <v>173053.5</v>
      </c>
      <c r="AB259" s="6">
        <v>180000</v>
      </c>
      <c r="AC259" s="3">
        <v>8.0000000000000002E-3</v>
      </c>
      <c r="AD259" s="3">
        <v>8.0000000000000002E-3</v>
      </c>
      <c r="AE259" s="6">
        <v>768.3</v>
      </c>
      <c r="AF259" s="6">
        <v>768.3</v>
      </c>
      <c r="AH259" s="16">
        <f t="shared" ref="AH259:AH322" si="8">G259+H259+J259</f>
        <v>11</v>
      </c>
      <c r="AI259" s="19">
        <f t="shared" ref="AI259:AI322" si="9">L259+M259+O259</f>
        <v>0.26800000000000002</v>
      </c>
    </row>
    <row r="260" spans="1:35" x14ac:dyDescent="0.25">
      <c r="A260" s="16">
        <v>540222</v>
      </c>
      <c r="B260" t="s">
        <v>439</v>
      </c>
      <c r="C260" t="s">
        <v>572</v>
      </c>
      <c r="D260" t="s">
        <v>32</v>
      </c>
      <c r="E260">
        <v>3</v>
      </c>
      <c r="F260" t="s">
        <v>440</v>
      </c>
      <c r="G260">
        <v>1</v>
      </c>
      <c r="H260">
        <v>0</v>
      </c>
      <c r="I260">
        <v>6</v>
      </c>
      <c r="J260">
        <v>0</v>
      </c>
      <c r="K260">
        <v>7</v>
      </c>
      <c r="L260" s="3">
        <v>0.14299999999999999</v>
      </c>
      <c r="M260" s="3">
        <v>0</v>
      </c>
      <c r="N260" s="3">
        <v>0.85699999999999998</v>
      </c>
      <c r="O260" s="3">
        <v>0</v>
      </c>
      <c r="P260" s="3">
        <v>0</v>
      </c>
      <c r="Q260" s="3">
        <v>0</v>
      </c>
      <c r="S260">
        <v>0</v>
      </c>
      <c r="T260">
        <v>0</v>
      </c>
      <c r="U260">
        <v>0</v>
      </c>
      <c r="W260">
        <v>1984.7</v>
      </c>
      <c r="X260">
        <v>1985</v>
      </c>
      <c r="Y260" s="6">
        <v>1983500</v>
      </c>
      <c r="Z260" s="6">
        <v>94000</v>
      </c>
      <c r="AA260" s="6">
        <v>75480</v>
      </c>
      <c r="AB260" s="6">
        <v>65500</v>
      </c>
      <c r="AC260" s="3">
        <v>0</v>
      </c>
      <c r="AD260" s="3">
        <v>0</v>
      </c>
      <c r="AE260" s="6">
        <v>0</v>
      </c>
      <c r="AF260" s="6">
        <v>0</v>
      </c>
      <c r="AH260" s="16">
        <f t="shared" si="8"/>
        <v>1</v>
      </c>
      <c r="AI260" s="19">
        <f t="shared" si="9"/>
        <v>0.14299999999999999</v>
      </c>
    </row>
    <row r="261" spans="1:35" x14ac:dyDescent="0.25">
      <c r="A261" s="16">
        <v>540271</v>
      </c>
      <c r="B261" t="s">
        <v>441</v>
      </c>
      <c r="C261" t="s">
        <v>572</v>
      </c>
      <c r="D261" t="s">
        <v>32</v>
      </c>
      <c r="E261">
        <v>3</v>
      </c>
      <c r="F261" t="s">
        <v>436</v>
      </c>
      <c r="G261">
        <v>41</v>
      </c>
      <c r="H261">
        <v>38</v>
      </c>
      <c r="I261">
        <v>103</v>
      </c>
      <c r="J261">
        <v>0</v>
      </c>
      <c r="K261">
        <v>182</v>
      </c>
      <c r="L261" s="3">
        <v>0.22500000000000001</v>
      </c>
      <c r="M261" s="3">
        <v>0.20899999999999999</v>
      </c>
      <c r="N261" s="3">
        <v>0.56599999999999995</v>
      </c>
      <c r="O261" s="3">
        <v>0</v>
      </c>
      <c r="P261" s="3">
        <v>0</v>
      </c>
      <c r="Q261" s="3">
        <v>0</v>
      </c>
      <c r="S261">
        <v>26</v>
      </c>
      <c r="T261">
        <v>2</v>
      </c>
      <c r="U261">
        <v>0</v>
      </c>
      <c r="W261">
        <v>1987.8</v>
      </c>
      <c r="X261">
        <v>1993</v>
      </c>
      <c r="Y261" s="6">
        <v>192994</v>
      </c>
      <c r="Z261" s="6">
        <v>179350</v>
      </c>
      <c r="AA261" s="6">
        <v>189175</v>
      </c>
      <c r="AB261" s="6">
        <v>179350</v>
      </c>
      <c r="AC261" s="3">
        <v>0.09</v>
      </c>
      <c r="AD261" s="3">
        <v>8.5000000000000006E-2</v>
      </c>
      <c r="AE261" s="6">
        <v>18149.3</v>
      </c>
      <c r="AF261" s="6">
        <v>13168.2</v>
      </c>
      <c r="AH261" s="16">
        <f t="shared" si="8"/>
        <v>79</v>
      </c>
      <c r="AI261" s="19">
        <f t="shared" si="9"/>
        <v>0.434</v>
      </c>
    </row>
    <row r="262" spans="1:35" x14ac:dyDescent="0.25">
      <c r="A262" s="16">
        <v>540165</v>
      </c>
      <c r="B262" t="s">
        <v>442</v>
      </c>
      <c r="C262" t="s">
        <v>572</v>
      </c>
      <c r="D262" t="s">
        <v>32</v>
      </c>
      <c r="E262">
        <v>3</v>
      </c>
      <c r="F262" t="s">
        <v>436</v>
      </c>
      <c r="G262">
        <v>65</v>
      </c>
      <c r="H262">
        <v>9</v>
      </c>
      <c r="I262">
        <v>22</v>
      </c>
      <c r="J262">
        <v>4</v>
      </c>
      <c r="K262">
        <v>100</v>
      </c>
      <c r="L262" s="3">
        <v>0.65</v>
      </c>
      <c r="M262" s="3">
        <v>0.09</v>
      </c>
      <c r="N262" s="3">
        <v>0.22</v>
      </c>
      <c r="O262" s="3">
        <v>0.04</v>
      </c>
      <c r="P262" s="3">
        <v>0.02</v>
      </c>
      <c r="Q262" s="3">
        <v>0</v>
      </c>
      <c r="S262">
        <v>31</v>
      </c>
      <c r="T262">
        <v>9</v>
      </c>
      <c r="U262">
        <v>3</v>
      </c>
      <c r="W262">
        <v>1958.9</v>
      </c>
      <c r="X262">
        <v>1958</v>
      </c>
      <c r="Y262" s="6">
        <v>42221.2</v>
      </c>
      <c r="Z262" s="6">
        <v>36050</v>
      </c>
      <c r="AA262" s="6">
        <v>40199.1</v>
      </c>
      <c r="AB262" s="6">
        <v>35600</v>
      </c>
      <c r="AC262" s="3">
        <v>0.248</v>
      </c>
      <c r="AD262" s="3">
        <v>0.23699999999999999</v>
      </c>
      <c r="AE262" s="6">
        <v>9080.2999999999993</v>
      </c>
      <c r="AF262" s="6">
        <v>7941.5</v>
      </c>
      <c r="AH262" s="16">
        <f t="shared" si="8"/>
        <v>78</v>
      </c>
      <c r="AI262" s="19">
        <f t="shared" si="9"/>
        <v>0.78</v>
      </c>
    </row>
    <row r="263" spans="1:35" x14ac:dyDescent="0.25">
      <c r="A263" s="16">
        <v>540081</v>
      </c>
      <c r="B263" t="s">
        <v>233</v>
      </c>
      <c r="C263" t="s">
        <v>572</v>
      </c>
      <c r="D263" t="s">
        <v>72</v>
      </c>
      <c r="E263">
        <v>3</v>
      </c>
      <c r="F263" t="s">
        <v>106</v>
      </c>
      <c r="G263">
        <v>95</v>
      </c>
      <c r="H263">
        <v>2</v>
      </c>
      <c r="I263">
        <v>3</v>
      </c>
      <c r="J263">
        <v>0</v>
      </c>
      <c r="K263">
        <v>100</v>
      </c>
      <c r="L263" s="3">
        <v>0.95</v>
      </c>
      <c r="M263" s="3">
        <v>0.02</v>
      </c>
      <c r="N263" s="3">
        <v>0.03</v>
      </c>
      <c r="O263" s="3">
        <v>0</v>
      </c>
      <c r="P263" s="3">
        <v>0</v>
      </c>
      <c r="Q263" s="3">
        <v>0</v>
      </c>
      <c r="S263">
        <v>12</v>
      </c>
      <c r="T263">
        <v>1</v>
      </c>
      <c r="U263">
        <v>0</v>
      </c>
      <c r="W263">
        <v>1947.4</v>
      </c>
      <c r="X263">
        <v>1951</v>
      </c>
      <c r="Y263" s="6">
        <v>57654</v>
      </c>
      <c r="Z263" s="6">
        <v>43500</v>
      </c>
      <c r="AA263" s="6">
        <v>45918.5</v>
      </c>
      <c r="AB263" s="6">
        <v>42050</v>
      </c>
      <c r="AC263" s="3">
        <v>0.17699999999999999</v>
      </c>
      <c r="AD263" s="3">
        <v>0.151</v>
      </c>
      <c r="AE263" s="6">
        <v>10666.2</v>
      </c>
      <c r="AF263" s="6">
        <v>4959.6000000000004</v>
      </c>
      <c r="AH263" s="16">
        <f t="shared" si="8"/>
        <v>97</v>
      </c>
      <c r="AI263" s="19">
        <f t="shared" si="9"/>
        <v>0.97</v>
      </c>
    </row>
    <row r="264" spans="1:35" x14ac:dyDescent="0.25">
      <c r="A264" s="17">
        <v>540164</v>
      </c>
      <c r="B264" s="1" t="s">
        <v>443</v>
      </c>
      <c r="C264" s="1" t="s">
        <v>572</v>
      </c>
      <c r="D264" s="1" t="s">
        <v>39</v>
      </c>
      <c r="E264" s="1">
        <v>3</v>
      </c>
      <c r="F264" s="1" t="s">
        <v>444</v>
      </c>
      <c r="G264" s="1">
        <v>812</v>
      </c>
      <c r="H264" s="1">
        <v>98</v>
      </c>
      <c r="I264" s="1">
        <v>753</v>
      </c>
      <c r="J264" s="1">
        <v>213</v>
      </c>
      <c r="K264" s="1">
        <v>1876</v>
      </c>
      <c r="L264" s="4">
        <v>0.433</v>
      </c>
      <c r="M264" s="4">
        <v>5.1999999999999998E-2</v>
      </c>
      <c r="N264" s="4">
        <v>0.40100000000000002</v>
      </c>
      <c r="O264" s="4">
        <v>0.114</v>
      </c>
      <c r="P264" s="4">
        <v>0.109</v>
      </c>
      <c r="Q264" s="4">
        <v>1E-3</v>
      </c>
      <c r="R264" s="1"/>
      <c r="S264" s="1">
        <v>219</v>
      </c>
      <c r="T264" s="1">
        <v>49</v>
      </c>
      <c r="U264" s="1">
        <v>22</v>
      </c>
      <c r="V264" s="1"/>
      <c r="W264" s="1">
        <v>1979</v>
      </c>
      <c r="X264" s="1">
        <v>1985</v>
      </c>
      <c r="Y264" s="7">
        <v>96624</v>
      </c>
      <c r="Z264" s="7">
        <v>60500</v>
      </c>
      <c r="AA264" s="7">
        <v>78969.5</v>
      </c>
      <c r="AB264" s="7">
        <v>57050</v>
      </c>
      <c r="AC264" s="4">
        <v>0.189</v>
      </c>
      <c r="AD264" s="4">
        <v>0.108</v>
      </c>
      <c r="AE264" s="7">
        <v>12620.9</v>
      </c>
      <c r="AF264" s="7">
        <v>6216.6</v>
      </c>
      <c r="AH264" s="16">
        <f t="shared" si="8"/>
        <v>1123</v>
      </c>
      <c r="AI264" s="19">
        <f t="shared" si="9"/>
        <v>0.59899999999999998</v>
      </c>
    </row>
    <row r="265" spans="1:35" x14ac:dyDescent="0.25">
      <c r="A265" s="15">
        <v>54079</v>
      </c>
      <c r="B265" s="2"/>
      <c r="C265" s="2" t="s">
        <v>445</v>
      </c>
      <c r="D265" s="2" t="s">
        <v>2</v>
      </c>
      <c r="E265" s="2">
        <v>3</v>
      </c>
      <c r="F265" s="2"/>
      <c r="G265" s="2">
        <v>1242</v>
      </c>
      <c r="H265" s="2">
        <v>164</v>
      </c>
      <c r="I265" s="2">
        <v>1033</v>
      </c>
      <c r="J265" s="2">
        <v>246</v>
      </c>
      <c r="K265" s="2">
        <v>2685</v>
      </c>
      <c r="L265" s="5">
        <v>0.46300000000000002</v>
      </c>
      <c r="M265" s="5">
        <v>6.0999999999999999E-2</v>
      </c>
      <c r="N265" s="5">
        <v>0.38500000000000001</v>
      </c>
      <c r="O265" s="5">
        <v>9.1999999999999998E-2</v>
      </c>
      <c r="P265" s="5">
        <v>8.5999999999999993E-2</v>
      </c>
      <c r="Q265" s="5">
        <v>1E-3</v>
      </c>
      <c r="R265" s="2"/>
      <c r="S265" s="2">
        <v>343</v>
      </c>
      <c r="T265" s="2">
        <v>64</v>
      </c>
      <c r="U265" s="2">
        <v>26</v>
      </c>
      <c r="V265" s="2"/>
      <c r="W265" s="2">
        <v>1975.8</v>
      </c>
      <c r="X265" s="2">
        <v>1983</v>
      </c>
      <c r="Y265" s="8">
        <v>108721.4</v>
      </c>
      <c r="Z265" s="8">
        <v>63000</v>
      </c>
      <c r="AA265" s="8">
        <v>110258.6</v>
      </c>
      <c r="AB265" s="8">
        <v>91900</v>
      </c>
      <c r="AC265" s="5">
        <v>0.182</v>
      </c>
      <c r="AD265" s="5">
        <v>0.115</v>
      </c>
      <c r="AE265" s="8">
        <v>11738.3</v>
      </c>
      <c r="AF265" s="8">
        <v>6451.3</v>
      </c>
      <c r="AH265" s="16">
        <f t="shared" si="8"/>
        <v>1652</v>
      </c>
      <c r="AI265" s="19">
        <f t="shared" si="9"/>
        <v>0.61599999999999999</v>
      </c>
    </row>
    <row r="266" spans="1:35" x14ac:dyDescent="0.25">
      <c r="A266" s="16">
        <v>540170</v>
      </c>
      <c r="B266" t="s">
        <v>446</v>
      </c>
      <c r="C266" t="s">
        <v>447</v>
      </c>
      <c r="D266" t="s">
        <v>32</v>
      </c>
      <c r="E266">
        <v>1</v>
      </c>
      <c r="F266" t="s">
        <v>448</v>
      </c>
      <c r="G266">
        <v>19</v>
      </c>
      <c r="H266">
        <v>1</v>
      </c>
      <c r="I266">
        <v>4</v>
      </c>
      <c r="J266">
        <v>1</v>
      </c>
      <c r="K266">
        <v>25</v>
      </c>
      <c r="L266" s="3">
        <v>0.76</v>
      </c>
      <c r="M266" s="3">
        <v>0.04</v>
      </c>
      <c r="N266" s="3">
        <v>0.16</v>
      </c>
      <c r="O266" s="3">
        <v>0.04</v>
      </c>
      <c r="P266" s="3">
        <v>0</v>
      </c>
      <c r="Q266" s="3">
        <v>0</v>
      </c>
      <c r="S266">
        <v>0</v>
      </c>
      <c r="T266">
        <v>0</v>
      </c>
      <c r="U266">
        <v>0</v>
      </c>
      <c r="W266">
        <v>1966.2</v>
      </c>
      <c r="X266">
        <v>1968.5</v>
      </c>
      <c r="Y266" s="6">
        <v>145234.79999999999</v>
      </c>
      <c r="Z266" s="6">
        <v>55800</v>
      </c>
      <c r="AA266" s="6">
        <v>37616.699999999997</v>
      </c>
      <c r="AB266" s="6">
        <v>33050</v>
      </c>
      <c r="AC266" s="3">
        <v>1.4999999999999999E-2</v>
      </c>
      <c r="AD266" s="3">
        <v>1.4999999999999999E-2</v>
      </c>
      <c r="AE266" s="6">
        <v>4131.8</v>
      </c>
      <c r="AF266" s="6">
        <v>3887.7</v>
      </c>
      <c r="AH266" s="16">
        <f t="shared" si="8"/>
        <v>21</v>
      </c>
      <c r="AI266" s="19">
        <f t="shared" si="9"/>
        <v>0.84000000000000008</v>
      </c>
    </row>
    <row r="267" spans="1:35" x14ac:dyDescent="0.25">
      <c r="A267" s="16">
        <v>540171</v>
      </c>
      <c r="B267" t="s">
        <v>449</v>
      </c>
      <c r="C267" t="s">
        <v>447</v>
      </c>
      <c r="D267" t="s">
        <v>32</v>
      </c>
      <c r="E267">
        <v>1</v>
      </c>
      <c r="F267" t="s">
        <v>157</v>
      </c>
      <c r="G267">
        <v>24</v>
      </c>
      <c r="H267">
        <v>4</v>
      </c>
      <c r="I267">
        <v>6</v>
      </c>
      <c r="J267">
        <v>4</v>
      </c>
      <c r="K267">
        <v>38</v>
      </c>
      <c r="L267" s="3">
        <v>0.63200000000000001</v>
      </c>
      <c r="M267" s="3">
        <v>0.105</v>
      </c>
      <c r="N267" s="3">
        <v>0.158</v>
      </c>
      <c r="O267" s="3">
        <v>0.105</v>
      </c>
      <c r="P267" s="3">
        <v>2.5999999999999999E-2</v>
      </c>
      <c r="Q267" s="3">
        <v>2.5999999999999999E-2</v>
      </c>
      <c r="S267">
        <v>3</v>
      </c>
      <c r="T267">
        <v>0</v>
      </c>
      <c r="U267">
        <v>0</v>
      </c>
      <c r="W267">
        <v>1965.8</v>
      </c>
      <c r="X267">
        <v>1967</v>
      </c>
      <c r="Y267" s="6">
        <v>40489</v>
      </c>
      <c r="Z267" s="6">
        <v>24435</v>
      </c>
      <c r="AA267" s="6">
        <v>25447.7</v>
      </c>
      <c r="AB267" s="6">
        <v>23600</v>
      </c>
      <c r="AC267" s="3">
        <v>0.13400000000000001</v>
      </c>
      <c r="AD267" s="3">
        <v>7.5999999999999998E-2</v>
      </c>
      <c r="AE267" s="6">
        <v>5137.1000000000004</v>
      </c>
      <c r="AF267" s="6">
        <v>646.5</v>
      </c>
      <c r="AH267" s="16">
        <f t="shared" si="8"/>
        <v>32</v>
      </c>
      <c r="AI267" s="19">
        <f t="shared" si="9"/>
        <v>0.84199999999999997</v>
      </c>
    </row>
    <row r="268" spans="1:35" x14ac:dyDescent="0.25">
      <c r="A268" s="16">
        <v>540174</v>
      </c>
      <c r="B268" t="s">
        <v>450</v>
      </c>
      <c r="C268" t="s">
        <v>447</v>
      </c>
      <c r="D268" t="s">
        <v>32</v>
      </c>
      <c r="E268">
        <v>1</v>
      </c>
      <c r="F268" t="s">
        <v>52</v>
      </c>
      <c r="G268">
        <v>10</v>
      </c>
      <c r="H268">
        <v>0</v>
      </c>
      <c r="I268">
        <v>1</v>
      </c>
      <c r="J268">
        <v>2</v>
      </c>
      <c r="K268">
        <v>13</v>
      </c>
      <c r="L268" s="3">
        <v>0.76900000000000002</v>
      </c>
      <c r="M268" s="3">
        <v>0</v>
      </c>
      <c r="N268" s="3">
        <v>7.6999999999999999E-2</v>
      </c>
      <c r="O268" s="3">
        <v>0.154</v>
      </c>
      <c r="P268" s="3">
        <v>0</v>
      </c>
      <c r="Q268" s="3">
        <v>0.154</v>
      </c>
      <c r="S268">
        <v>0</v>
      </c>
      <c r="T268">
        <v>0</v>
      </c>
      <c r="U268">
        <v>0</v>
      </c>
      <c r="W268">
        <v>1957.6</v>
      </c>
      <c r="X268">
        <v>1955</v>
      </c>
      <c r="Y268" s="6">
        <v>56065.4</v>
      </c>
      <c r="Z268" s="6">
        <v>38700</v>
      </c>
      <c r="AA268" s="6">
        <v>40583.599999999999</v>
      </c>
      <c r="AB268" s="6">
        <v>37200</v>
      </c>
      <c r="AC268" s="3">
        <v>0</v>
      </c>
      <c r="AD268" s="3">
        <v>0</v>
      </c>
      <c r="AE268" s="6">
        <v>0</v>
      </c>
      <c r="AF268" s="6">
        <v>0</v>
      </c>
      <c r="AH268" s="16">
        <f t="shared" si="8"/>
        <v>12</v>
      </c>
      <c r="AI268" s="19">
        <f t="shared" si="9"/>
        <v>0.92300000000000004</v>
      </c>
    </row>
    <row r="269" spans="1:35" x14ac:dyDescent="0.25">
      <c r="A269" s="16">
        <v>540286</v>
      </c>
      <c r="B269" t="s">
        <v>451</v>
      </c>
      <c r="C269" t="s">
        <v>447</v>
      </c>
      <c r="D269" t="s">
        <v>32</v>
      </c>
      <c r="E269">
        <v>1</v>
      </c>
      <c r="F269" t="s">
        <v>452</v>
      </c>
      <c r="G269">
        <v>50</v>
      </c>
      <c r="H269">
        <v>1</v>
      </c>
      <c r="I269">
        <v>13</v>
      </c>
      <c r="J269">
        <v>6</v>
      </c>
      <c r="K269">
        <v>70</v>
      </c>
      <c r="L269" s="3">
        <v>0.71399999999999997</v>
      </c>
      <c r="M269" s="3">
        <v>1.4E-2</v>
      </c>
      <c r="N269" s="3">
        <v>0.186</v>
      </c>
      <c r="O269" s="3">
        <v>8.5999999999999993E-2</v>
      </c>
      <c r="P269" s="3">
        <v>1.4E-2</v>
      </c>
      <c r="Q269" s="3">
        <v>2.9000000000000001E-2</v>
      </c>
      <c r="S269">
        <v>37</v>
      </c>
      <c r="T269">
        <v>9</v>
      </c>
      <c r="U269">
        <v>5</v>
      </c>
      <c r="W269">
        <v>1947.9</v>
      </c>
      <c r="X269">
        <v>1940</v>
      </c>
      <c r="Y269" s="6">
        <v>71008.399999999994</v>
      </c>
      <c r="Z269" s="6">
        <v>26750</v>
      </c>
      <c r="AA269" s="6">
        <v>25295.9</v>
      </c>
      <c r="AB269" s="6">
        <v>22300</v>
      </c>
      <c r="AC269" s="3">
        <v>0.38</v>
      </c>
      <c r="AD269" s="3">
        <v>0.26300000000000001</v>
      </c>
      <c r="AE269" s="6">
        <v>23402.799999999999</v>
      </c>
      <c r="AF269" s="6">
        <v>10134.200000000001</v>
      </c>
      <c r="AH269" s="16">
        <f t="shared" si="8"/>
        <v>57</v>
      </c>
      <c r="AI269" s="19">
        <f t="shared" si="9"/>
        <v>0.81399999999999995</v>
      </c>
    </row>
    <row r="270" spans="1:35" x14ac:dyDescent="0.25">
      <c r="A270" s="17">
        <v>540169</v>
      </c>
      <c r="B270" s="1" t="s">
        <v>453</v>
      </c>
      <c r="C270" s="1" t="s">
        <v>447</v>
      </c>
      <c r="D270" s="1" t="s">
        <v>39</v>
      </c>
      <c r="E270" s="1">
        <v>1</v>
      </c>
      <c r="F270" s="1" t="s">
        <v>454</v>
      </c>
      <c r="G270" s="1">
        <v>1479</v>
      </c>
      <c r="H270" s="1">
        <v>81</v>
      </c>
      <c r="I270" s="1">
        <v>470</v>
      </c>
      <c r="J270" s="1">
        <v>290</v>
      </c>
      <c r="K270" s="1">
        <v>2320</v>
      </c>
      <c r="L270" s="4">
        <v>0.63700000000000001</v>
      </c>
      <c r="M270" s="4">
        <v>3.5000000000000003E-2</v>
      </c>
      <c r="N270" s="4">
        <v>0.20300000000000001</v>
      </c>
      <c r="O270" s="4">
        <v>0.125</v>
      </c>
      <c r="P270" s="4">
        <v>6.3E-2</v>
      </c>
      <c r="Q270" s="4">
        <v>1.4999999999999999E-2</v>
      </c>
      <c r="R270" s="1"/>
      <c r="S270" s="1">
        <v>304</v>
      </c>
      <c r="T270" s="1">
        <v>37</v>
      </c>
      <c r="U270" s="1">
        <v>64</v>
      </c>
      <c r="V270" s="1"/>
      <c r="W270" s="1">
        <v>1955.8</v>
      </c>
      <c r="X270" s="1">
        <v>1965</v>
      </c>
      <c r="Y270" s="7">
        <v>53377.9</v>
      </c>
      <c r="Z270" s="7">
        <v>26000</v>
      </c>
      <c r="AA270" s="7">
        <v>32111.200000000001</v>
      </c>
      <c r="AB270" s="7">
        <v>24375</v>
      </c>
      <c r="AC270" s="4">
        <v>0.24199999999999999</v>
      </c>
      <c r="AD270" s="4">
        <v>0.17199999999999999</v>
      </c>
      <c r="AE270" s="7">
        <v>7367.4</v>
      </c>
      <c r="AF270" s="7">
        <v>3445.3</v>
      </c>
      <c r="AH270" s="16">
        <f t="shared" si="8"/>
        <v>1850</v>
      </c>
      <c r="AI270" s="19">
        <f t="shared" si="9"/>
        <v>0.79700000000000004</v>
      </c>
    </row>
    <row r="271" spans="1:35" x14ac:dyDescent="0.25">
      <c r="A271" s="15">
        <v>54081</v>
      </c>
      <c r="B271" s="2"/>
      <c r="C271" s="2" t="s">
        <v>455</v>
      </c>
      <c r="D271" s="2" t="s">
        <v>2</v>
      </c>
      <c r="E271" s="2">
        <v>1</v>
      </c>
      <c r="F271" s="2"/>
      <c r="G271" s="2">
        <v>1582</v>
      </c>
      <c r="H271" s="2">
        <v>87</v>
      </c>
      <c r="I271" s="2">
        <v>494</v>
      </c>
      <c r="J271" s="2">
        <v>303</v>
      </c>
      <c r="K271" s="2">
        <v>2466</v>
      </c>
      <c r="L271" s="5">
        <v>0.64200000000000002</v>
      </c>
      <c r="M271" s="5">
        <v>3.5000000000000003E-2</v>
      </c>
      <c r="N271" s="5">
        <v>0.2</v>
      </c>
      <c r="O271" s="5">
        <v>0.123</v>
      </c>
      <c r="P271" s="5">
        <v>0.06</v>
      </c>
      <c r="Q271" s="5">
        <v>1.6E-2</v>
      </c>
      <c r="R271" s="2"/>
      <c r="S271" s="2">
        <v>344</v>
      </c>
      <c r="T271" s="2">
        <v>46</v>
      </c>
      <c r="U271" s="2">
        <v>69</v>
      </c>
      <c r="V271" s="2"/>
      <c r="W271" s="2">
        <v>1955.8</v>
      </c>
      <c r="X271" s="2">
        <v>1964</v>
      </c>
      <c r="Y271" s="8">
        <v>54625.2</v>
      </c>
      <c r="Z271" s="8">
        <v>26000</v>
      </c>
      <c r="AA271" s="8">
        <v>33241.599999999999</v>
      </c>
      <c r="AB271" s="8">
        <v>22675</v>
      </c>
      <c r="AC271" s="5">
        <v>0.247</v>
      </c>
      <c r="AD271" s="5">
        <v>0.17199999999999999</v>
      </c>
      <c r="AE271" s="8">
        <v>8146.9</v>
      </c>
      <c r="AF271" s="8">
        <v>3623.4</v>
      </c>
      <c r="AH271" s="16">
        <f t="shared" si="8"/>
        <v>1972</v>
      </c>
      <c r="AI271" s="19">
        <f t="shared" si="9"/>
        <v>0.8</v>
      </c>
    </row>
    <row r="272" spans="1:35" x14ac:dyDescent="0.25">
      <c r="A272" s="16">
        <v>540176</v>
      </c>
      <c r="B272" t="s">
        <v>456</v>
      </c>
      <c r="C272" t="s">
        <v>457</v>
      </c>
      <c r="D272" t="s">
        <v>32</v>
      </c>
      <c r="E272">
        <v>7</v>
      </c>
      <c r="F272" t="s">
        <v>458</v>
      </c>
      <c r="G272">
        <v>28</v>
      </c>
      <c r="H272">
        <v>1</v>
      </c>
      <c r="I272">
        <v>10</v>
      </c>
      <c r="J272">
        <v>1</v>
      </c>
      <c r="K272">
        <v>40</v>
      </c>
      <c r="L272" s="3">
        <v>0.7</v>
      </c>
      <c r="M272" s="3">
        <v>2.5000000000000001E-2</v>
      </c>
      <c r="N272" s="3">
        <v>0.25</v>
      </c>
      <c r="O272" s="3">
        <v>2.5000000000000001E-2</v>
      </c>
      <c r="P272" s="3">
        <v>2.5000000000000001E-2</v>
      </c>
      <c r="Q272" s="3">
        <v>0</v>
      </c>
      <c r="S272">
        <v>0</v>
      </c>
      <c r="T272">
        <v>0</v>
      </c>
      <c r="U272">
        <v>0</v>
      </c>
      <c r="W272">
        <v>1948.4</v>
      </c>
      <c r="X272">
        <v>1940</v>
      </c>
      <c r="Y272" s="6">
        <v>181362.1</v>
      </c>
      <c r="Z272" s="6">
        <v>40250</v>
      </c>
      <c r="AA272" s="6">
        <v>43348.6</v>
      </c>
      <c r="AB272" s="6">
        <v>39600</v>
      </c>
      <c r="AC272" s="3">
        <v>6.7000000000000004E-2</v>
      </c>
      <c r="AD272" s="3">
        <v>7.6999999999999999E-2</v>
      </c>
      <c r="AE272" s="6">
        <v>3507.1</v>
      </c>
      <c r="AF272" s="6">
        <v>3418.8</v>
      </c>
      <c r="AH272" s="16">
        <f t="shared" si="8"/>
        <v>30</v>
      </c>
      <c r="AI272" s="19">
        <f t="shared" si="9"/>
        <v>0.75</v>
      </c>
    </row>
    <row r="273" spans="1:35" x14ac:dyDescent="0.25">
      <c r="A273" s="16">
        <v>540178</v>
      </c>
      <c r="B273" t="s">
        <v>459</v>
      </c>
      <c r="C273" t="s">
        <v>457</v>
      </c>
      <c r="D273" t="s">
        <v>32</v>
      </c>
      <c r="E273">
        <v>7</v>
      </c>
      <c r="F273" t="s">
        <v>141</v>
      </c>
      <c r="G273">
        <v>18</v>
      </c>
      <c r="H273">
        <v>4</v>
      </c>
      <c r="I273">
        <v>9</v>
      </c>
      <c r="J273">
        <v>10</v>
      </c>
      <c r="K273">
        <v>41</v>
      </c>
      <c r="L273" s="3">
        <v>0.439</v>
      </c>
      <c r="M273" s="3">
        <v>9.8000000000000004E-2</v>
      </c>
      <c r="N273" s="3">
        <v>0.22</v>
      </c>
      <c r="O273" s="3">
        <v>0.24399999999999999</v>
      </c>
      <c r="P273" s="3">
        <v>0.122</v>
      </c>
      <c r="Q273" s="3">
        <v>9.8000000000000004E-2</v>
      </c>
      <c r="S273">
        <v>3</v>
      </c>
      <c r="T273">
        <v>0</v>
      </c>
      <c r="U273">
        <v>0</v>
      </c>
      <c r="W273">
        <v>1977.8</v>
      </c>
      <c r="X273">
        <v>1980</v>
      </c>
      <c r="Y273" s="6">
        <v>94275.6</v>
      </c>
      <c r="Z273" s="6">
        <v>52000</v>
      </c>
      <c r="AA273" s="6">
        <v>39182.400000000001</v>
      </c>
      <c r="AB273" s="6">
        <v>39850</v>
      </c>
      <c r="AC273" s="3">
        <v>0.11700000000000001</v>
      </c>
      <c r="AD273" s="3">
        <v>8.7999999999999995E-2</v>
      </c>
      <c r="AE273" s="6">
        <v>5424.3</v>
      </c>
      <c r="AF273" s="6">
        <v>2059.1999999999998</v>
      </c>
      <c r="AH273" s="16">
        <f t="shared" si="8"/>
        <v>32</v>
      </c>
      <c r="AI273" s="19">
        <f t="shared" si="9"/>
        <v>0.78100000000000003</v>
      </c>
    </row>
    <row r="274" spans="1:35" x14ac:dyDescent="0.25">
      <c r="A274" s="16">
        <v>540264</v>
      </c>
      <c r="B274" t="s">
        <v>460</v>
      </c>
      <c r="C274" t="s">
        <v>457</v>
      </c>
      <c r="D274" t="s">
        <v>32</v>
      </c>
      <c r="E274">
        <v>7</v>
      </c>
      <c r="F274" t="s">
        <v>141</v>
      </c>
      <c r="G274">
        <v>0</v>
      </c>
      <c r="H274">
        <v>0</v>
      </c>
      <c r="I274">
        <v>0</v>
      </c>
      <c r="J274">
        <v>0</v>
      </c>
      <c r="K274">
        <v>0</v>
      </c>
      <c r="L274" s="3" t="s">
        <v>47</v>
      </c>
      <c r="M274" s="3" t="s">
        <v>47</v>
      </c>
      <c r="N274" s="3" t="s">
        <v>47</v>
      </c>
      <c r="O274" s="3" t="s">
        <v>47</v>
      </c>
      <c r="P274" s="3" t="s">
        <v>47</v>
      </c>
      <c r="Q274" s="3" t="s">
        <v>47</v>
      </c>
      <c r="S274">
        <v>0</v>
      </c>
      <c r="T274">
        <v>0</v>
      </c>
      <c r="U274">
        <v>0</v>
      </c>
      <c r="W274">
        <v>0</v>
      </c>
      <c r="X274">
        <v>0</v>
      </c>
      <c r="Y274" s="6">
        <v>0</v>
      </c>
      <c r="Z274" s="6">
        <v>0</v>
      </c>
      <c r="AA274" s="6">
        <v>0</v>
      </c>
      <c r="AB274" s="6">
        <v>0</v>
      </c>
      <c r="AC274" s="3">
        <v>0</v>
      </c>
      <c r="AD274" s="3">
        <v>0</v>
      </c>
      <c r="AE274" s="6">
        <v>0</v>
      </c>
      <c r="AF274" s="6">
        <v>0</v>
      </c>
      <c r="AH274" s="16">
        <f t="shared" si="8"/>
        <v>0</v>
      </c>
      <c r="AI274" s="19" t="e">
        <f t="shared" si="9"/>
        <v>#VALUE!</v>
      </c>
    </row>
    <row r="275" spans="1:35" x14ac:dyDescent="0.25">
      <c r="A275" s="16">
        <v>540265</v>
      </c>
      <c r="B275" t="s">
        <v>461</v>
      </c>
      <c r="C275" t="s">
        <v>457</v>
      </c>
      <c r="D275" t="s">
        <v>32</v>
      </c>
      <c r="E275">
        <v>7</v>
      </c>
      <c r="F275" t="s">
        <v>147</v>
      </c>
      <c r="G275">
        <v>15</v>
      </c>
      <c r="H275">
        <v>0</v>
      </c>
      <c r="I275">
        <v>5</v>
      </c>
      <c r="J275">
        <v>2</v>
      </c>
      <c r="K275">
        <v>22</v>
      </c>
      <c r="L275" s="3">
        <v>0.68200000000000005</v>
      </c>
      <c r="M275" s="3">
        <v>0</v>
      </c>
      <c r="N275" s="3">
        <v>0.22700000000000001</v>
      </c>
      <c r="O275" s="3">
        <v>9.0999999999999998E-2</v>
      </c>
      <c r="P275" s="3">
        <v>0</v>
      </c>
      <c r="Q275" s="3">
        <v>4.4999999999999998E-2</v>
      </c>
      <c r="S275">
        <v>0</v>
      </c>
      <c r="T275">
        <v>0</v>
      </c>
      <c r="U275">
        <v>0</v>
      </c>
      <c r="W275">
        <v>1950.8</v>
      </c>
      <c r="X275">
        <v>1942.5</v>
      </c>
      <c r="Y275" s="6">
        <v>49612.1</v>
      </c>
      <c r="Z275" s="6">
        <v>46950</v>
      </c>
      <c r="AA275" s="6">
        <v>50784.1</v>
      </c>
      <c r="AB275" s="6">
        <v>47600</v>
      </c>
      <c r="AC275" s="3">
        <v>6.5000000000000002E-2</v>
      </c>
      <c r="AD275" s="3">
        <v>0.04</v>
      </c>
      <c r="AE275" s="6">
        <v>2852.5</v>
      </c>
      <c r="AF275" s="6">
        <v>1852</v>
      </c>
      <c r="AH275" s="16">
        <f t="shared" si="8"/>
        <v>17</v>
      </c>
      <c r="AI275" s="19">
        <f t="shared" si="9"/>
        <v>0.77300000000000002</v>
      </c>
    </row>
    <row r="276" spans="1:35" x14ac:dyDescent="0.25">
      <c r="A276" s="16">
        <v>540266</v>
      </c>
      <c r="B276" t="s">
        <v>462</v>
      </c>
      <c r="C276" t="s">
        <v>457</v>
      </c>
      <c r="D276" t="s">
        <v>32</v>
      </c>
      <c r="E276">
        <v>7</v>
      </c>
      <c r="F276" t="s">
        <v>141</v>
      </c>
      <c r="G276">
        <v>22</v>
      </c>
      <c r="H276">
        <v>4</v>
      </c>
      <c r="I276">
        <v>0</v>
      </c>
      <c r="J276">
        <v>15</v>
      </c>
      <c r="K276">
        <v>41</v>
      </c>
      <c r="L276" s="3">
        <v>0.53700000000000003</v>
      </c>
      <c r="M276" s="3">
        <v>9.8000000000000004E-2</v>
      </c>
      <c r="N276" s="3">
        <v>0</v>
      </c>
      <c r="O276" s="3">
        <v>0.36599999999999999</v>
      </c>
      <c r="P276" s="3">
        <v>0.34100000000000003</v>
      </c>
      <c r="Q276" s="3">
        <v>0</v>
      </c>
      <c r="S276">
        <v>0</v>
      </c>
      <c r="T276">
        <v>0</v>
      </c>
      <c r="U276">
        <v>0</v>
      </c>
      <c r="W276">
        <v>1952</v>
      </c>
      <c r="X276">
        <v>1951</v>
      </c>
      <c r="Y276" s="6">
        <v>44256.6</v>
      </c>
      <c r="Z276" s="6">
        <v>27330</v>
      </c>
      <c r="AA276" s="6">
        <v>43080.5</v>
      </c>
      <c r="AB276" s="6">
        <v>22815</v>
      </c>
      <c r="AC276" s="3">
        <v>7.3999999999999996E-2</v>
      </c>
      <c r="AD276" s="3">
        <v>7.6999999999999999E-2</v>
      </c>
      <c r="AE276" s="6">
        <v>4105</v>
      </c>
      <c r="AF276" s="6">
        <v>2916</v>
      </c>
      <c r="AH276" s="16">
        <f t="shared" si="8"/>
        <v>41</v>
      </c>
      <c r="AI276" s="19">
        <f t="shared" si="9"/>
        <v>1.0009999999999999</v>
      </c>
    </row>
    <row r="277" spans="1:35" x14ac:dyDescent="0.25">
      <c r="A277" s="16">
        <v>540267</v>
      </c>
      <c r="B277" t="s">
        <v>463</v>
      </c>
      <c r="C277" t="s">
        <v>457</v>
      </c>
      <c r="D277" t="s">
        <v>32</v>
      </c>
      <c r="E277">
        <v>7</v>
      </c>
      <c r="F277" t="s">
        <v>464</v>
      </c>
      <c r="G277">
        <v>20</v>
      </c>
      <c r="H277">
        <v>5</v>
      </c>
      <c r="I277">
        <v>3</v>
      </c>
      <c r="J277">
        <v>2</v>
      </c>
      <c r="K277">
        <v>30</v>
      </c>
      <c r="L277" s="3">
        <v>0.66700000000000004</v>
      </c>
      <c r="M277" s="3">
        <v>0.16700000000000001</v>
      </c>
      <c r="N277" s="3">
        <v>0.1</v>
      </c>
      <c r="O277" s="3">
        <v>6.7000000000000004E-2</v>
      </c>
      <c r="P277" s="3">
        <v>3.3000000000000002E-2</v>
      </c>
      <c r="Q277" s="3">
        <v>3.3000000000000002E-2</v>
      </c>
      <c r="S277">
        <v>1</v>
      </c>
      <c r="T277">
        <v>0</v>
      </c>
      <c r="U277">
        <v>0</v>
      </c>
      <c r="W277">
        <v>1974.5</v>
      </c>
      <c r="X277">
        <v>1981</v>
      </c>
      <c r="Y277" s="6">
        <v>101245</v>
      </c>
      <c r="Z277" s="6">
        <v>56850</v>
      </c>
      <c r="AA277" s="6">
        <v>105535.7</v>
      </c>
      <c r="AB277" s="6">
        <v>62400</v>
      </c>
      <c r="AC277" s="3">
        <v>4.3999999999999997E-2</v>
      </c>
      <c r="AD277" s="3">
        <v>1.7999999999999999E-2</v>
      </c>
      <c r="AE277" s="6">
        <v>7291.4</v>
      </c>
      <c r="AF277" s="6">
        <v>2769.7</v>
      </c>
      <c r="AH277" s="16">
        <f t="shared" si="8"/>
        <v>27</v>
      </c>
      <c r="AI277" s="19">
        <f t="shared" si="9"/>
        <v>0.90100000000000002</v>
      </c>
    </row>
    <row r="278" spans="1:35" x14ac:dyDescent="0.25">
      <c r="A278" s="16">
        <v>540177</v>
      </c>
      <c r="B278" t="s">
        <v>465</v>
      </c>
      <c r="C278" t="s">
        <v>457</v>
      </c>
      <c r="D278" t="s">
        <v>32</v>
      </c>
      <c r="E278">
        <v>7</v>
      </c>
      <c r="F278" t="s">
        <v>466</v>
      </c>
      <c r="G278">
        <v>160</v>
      </c>
      <c r="H278">
        <v>8</v>
      </c>
      <c r="I278">
        <v>33</v>
      </c>
      <c r="J278">
        <v>26</v>
      </c>
      <c r="K278">
        <v>227</v>
      </c>
      <c r="L278" s="3">
        <v>0.70499999999999996</v>
      </c>
      <c r="M278" s="3">
        <v>3.5000000000000003E-2</v>
      </c>
      <c r="N278" s="3">
        <v>0.14499999999999999</v>
      </c>
      <c r="O278" s="3">
        <v>0.115</v>
      </c>
      <c r="P278" s="3">
        <v>0.11</v>
      </c>
      <c r="Q278" s="3">
        <v>0</v>
      </c>
      <c r="S278">
        <v>2</v>
      </c>
      <c r="T278">
        <v>0</v>
      </c>
      <c r="U278">
        <v>0</v>
      </c>
      <c r="W278">
        <v>1952</v>
      </c>
      <c r="X278">
        <v>1948</v>
      </c>
      <c r="Y278" s="6">
        <v>79787.600000000006</v>
      </c>
      <c r="Z278" s="6">
        <v>59200</v>
      </c>
      <c r="AA278" s="6">
        <v>62216.2</v>
      </c>
      <c r="AB278" s="6">
        <v>58350</v>
      </c>
      <c r="AC278" s="3">
        <v>6.7000000000000004E-2</v>
      </c>
      <c r="AD278" s="3">
        <v>5.0999999999999997E-2</v>
      </c>
      <c r="AE278" s="6">
        <v>5081.7</v>
      </c>
      <c r="AF278" s="6">
        <v>3481.8</v>
      </c>
      <c r="AH278" s="16">
        <f t="shared" si="8"/>
        <v>194</v>
      </c>
      <c r="AI278" s="19">
        <f t="shared" si="9"/>
        <v>0.85499999999999998</v>
      </c>
    </row>
    <row r="279" spans="1:35" x14ac:dyDescent="0.25">
      <c r="A279" s="17">
        <v>540175</v>
      </c>
      <c r="B279" s="1" t="s">
        <v>467</v>
      </c>
      <c r="C279" s="1" t="s">
        <v>457</v>
      </c>
      <c r="D279" s="1" t="s">
        <v>39</v>
      </c>
      <c r="E279" s="1">
        <v>7</v>
      </c>
      <c r="F279" s="1" t="s">
        <v>137</v>
      </c>
      <c r="G279" s="1">
        <v>1030</v>
      </c>
      <c r="H279" s="1">
        <v>130</v>
      </c>
      <c r="I279" s="1">
        <v>297</v>
      </c>
      <c r="J279" s="1">
        <v>96</v>
      </c>
      <c r="K279" s="1">
        <v>1553</v>
      </c>
      <c r="L279" s="4">
        <v>0.66300000000000003</v>
      </c>
      <c r="M279" s="4">
        <v>8.4000000000000005E-2</v>
      </c>
      <c r="N279" s="4">
        <v>0.191</v>
      </c>
      <c r="O279" s="4">
        <v>6.2E-2</v>
      </c>
      <c r="P279" s="4">
        <v>3.9E-2</v>
      </c>
      <c r="Q279" s="4">
        <v>0.01</v>
      </c>
      <c r="R279" s="1"/>
      <c r="S279" s="1">
        <v>135</v>
      </c>
      <c r="T279" s="1">
        <v>18</v>
      </c>
      <c r="U279" s="1">
        <v>2</v>
      </c>
      <c r="V279" s="1"/>
      <c r="W279" s="1">
        <v>1971.1</v>
      </c>
      <c r="X279" s="1">
        <v>1978</v>
      </c>
      <c r="Y279" s="7">
        <v>76221.7</v>
      </c>
      <c r="Z279" s="7">
        <v>42500</v>
      </c>
      <c r="AA279" s="7">
        <v>57484.2</v>
      </c>
      <c r="AB279" s="7">
        <v>41600</v>
      </c>
      <c r="AC279" s="4">
        <v>0.188</v>
      </c>
      <c r="AD279" s="4">
        <v>0.129</v>
      </c>
      <c r="AE279" s="7">
        <v>11499.6</v>
      </c>
      <c r="AF279" s="7">
        <v>5307.9</v>
      </c>
      <c r="AH279" s="16">
        <f t="shared" si="8"/>
        <v>1256</v>
      </c>
      <c r="AI279" s="19">
        <f t="shared" si="9"/>
        <v>0.80899999999999994</v>
      </c>
    </row>
    <row r="280" spans="1:35" x14ac:dyDescent="0.25">
      <c r="A280" s="15">
        <v>54083</v>
      </c>
      <c r="B280" s="2"/>
      <c r="C280" s="2" t="s">
        <v>468</v>
      </c>
      <c r="D280" s="2" t="s">
        <v>2</v>
      </c>
      <c r="E280" s="2">
        <v>7</v>
      </c>
      <c r="F280" s="2"/>
      <c r="G280" s="2">
        <v>1293</v>
      </c>
      <c r="H280" s="2">
        <v>152</v>
      </c>
      <c r="I280" s="2">
        <v>357</v>
      </c>
      <c r="J280" s="2">
        <v>152</v>
      </c>
      <c r="K280" s="2">
        <v>1954</v>
      </c>
      <c r="L280" s="5">
        <v>0.66200000000000003</v>
      </c>
      <c r="M280" s="5">
        <v>7.8E-2</v>
      </c>
      <c r="N280" s="5">
        <v>0.183</v>
      </c>
      <c r="O280" s="5">
        <v>7.8E-2</v>
      </c>
      <c r="P280" s="5">
        <v>5.5E-2</v>
      </c>
      <c r="Q280" s="5">
        <v>1.0999999999999999E-2</v>
      </c>
      <c r="R280" s="2"/>
      <c r="S280" s="2">
        <v>141</v>
      </c>
      <c r="T280" s="2">
        <v>18</v>
      </c>
      <c r="U280" s="2">
        <v>2</v>
      </c>
      <c r="V280" s="2"/>
      <c r="W280" s="2">
        <v>1968.1</v>
      </c>
      <c r="X280" s="2">
        <v>1975</v>
      </c>
      <c r="Y280" s="8">
        <v>78580.899999999994</v>
      </c>
      <c r="Z280" s="8">
        <v>44300</v>
      </c>
      <c r="AA280" s="8">
        <v>70351.7</v>
      </c>
      <c r="AB280" s="8">
        <v>58100</v>
      </c>
      <c r="AC280" s="5">
        <v>0.17299999999999999</v>
      </c>
      <c r="AD280" s="5">
        <v>0.12</v>
      </c>
      <c r="AE280" s="8">
        <v>10647.4</v>
      </c>
      <c r="AF280" s="8">
        <v>4949.3999999999996</v>
      </c>
      <c r="AH280" s="16">
        <f t="shared" si="8"/>
        <v>1597</v>
      </c>
      <c r="AI280" s="19">
        <f t="shared" si="9"/>
        <v>0.81799999999999995</v>
      </c>
    </row>
    <row r="281" spans="1:35" x14ac:dyDescent="0.25">
      <c r="A281" s="16">
        <v>540132</v>
      </c>
      <c r="B281" t="s">
        <v>469</v>
      </c>
      <c r="C281" t="s">
        <v>470</v>
      </c>
      <c r="D281" t="s">
        <v>32</v>
      </c>
      <c r="E281">
        <v>5</v>
      </c>
      <c r="F281" t="s">
        <v>471</v>
      </c>
      <c r="G281">
        <v>1</v>
      </c>
      <c r="H281">
        <v>0</v>
      </c>
      <c r="I281">
        <v>0</v>
      </c>
      <c r="J281">
        <v>0</v>
      </c>
      <c r="K281">
        <v>1</v>
      </c>
      <c r="L281" s="3">
        <v>1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S281">
        <v>0</v>
      </c>
      <c r="T281">
        <v>0</v>
      </c>
      <c r="U281">
        <v>0</v>
      </c>
      <c r="W281">
        <v>0</v>
      </c>
      <c r="X281">
        <v>0</v>
      </c>
      <c r="Y281" s="6">
        <v>17000</v>
      </c>
      <c r="Z281" s="6">
        <v>17000</v>
      </c>
      <c r="AA281" s="6">
        <v>17000</v>
      </c>
      <c r="AB281" s="6">
        <v>17000</v>
      </c>
      <c r="AC281" s="3">
        <v>0</v>
      </c>
      <c r="AD281" s="3">
        <v>0</v>
      </c>
      <c r="AE281" s="6">
        <v>0</v>
      </c>
      <c r="AF281" s="6">
        <v>0</v>
      </c>
      <c r="AH281" s="16">
        <f t="shared" si="8"/>
        <v>1</v>
      </c>
      <c r="AI281" s="19">
        <f t="shared" si="9"/>
        <v>1</v>
      </c>
    </row>
    <row r="282" spans="1:35" x14ac:dyDescent="0.25">
      <c r="A282" s="16">
        <v>540179</v>
      </c>
      <c r="B282" t="s">
        <v>472</v>
      </c>
      <c r="C282" t="s">
        <v>470</v>
      </c>
      <c r="D282" t="s">
        <v>32</v>
      </c>
      <c r="E282">
        <v>5</v>
      </c>
      <c r="F282" t="s">
        <v>91</v>
      </c>
      <c r="G282">
        <v>36</v>
      </c>
      <c r="H282">
        <v>4</v>
      </c>
      <c r="I282">
        <v>3</v>
      </c>
      <c r="J282">
        <v>0</v>
      </c>
      <c r="K282">
        <v>43</v>
      </c>
      <c r="L282" s="3">
        <v>0.83699999999999997</v>
      </c>
      <c r="M282" s="3">
        <v>9.2999999999999999E-2</v>
      </c>
      <c r="N282" s="3">
        <v>7.0000000000000007E-2</v>
      </c>
      <c r="O282" s="3">
        <v>0</v>
      </c>
      <c r="P282" s="3">
        <v>0</v>
      </c>
      <c r="Q282" s="3">
        <v>0</v>
      </c>
      <c r="S282">
        <v>0</v>
      </c>
      <c r="T282">
        <v>0</v>
      </c>
      <c r="U282">
        <v>0</v>
      </c>
      <c r="W282">
        <v>1925.4</v>
      </c>
      <c r="X282">
        <v>1920</v>
      </c>
      <c r="Y282" s="6">
        <v>37702.800000000003</v>
      </c>
      <c r="Z282" s="6">
        <v>30200</v>
      </c>
      <c r="AA282" s="6">
        <v>37640</v>
      </c>
      <c r="AB282" s="6">
        <v>28750</v>
      </c>
      <c r="AC282" s="3">
        <v>8.2000000000000003E-2</v>
      </c>
      <c r="AD282" s="3">
        <v>5.1999999999999998E-2</v>
      </c>
      <c r="AE282" s="6">
        <v>2298.4</v>
      </c>
      <c r="AF282" s="6">
        <v>1763.3</v>
      </c>
      <c r="AH282" s="16">
        <f t="shared" si="8"/>
        <v>40</v>
      </c>
      <c r="AI282" s="19">
        <f t="shared" si="9"/>
        <v>0.92999999999999994</v>
      </c>
    </row>
    <row r="283" spans="1:35" x14ac:dyDescent="0.25">
      <c r="A283" s="16">
        <v>540180</v>
      </c>
      <c r="B283" t="s">
        <v>473</v>
      </c>
      <c r="C283" t="s">
        <v>470</v>
      </c>
      <c r="D283" t="s">
        <v>32</v>
      </c>
      <c r="E283">
        <v>5</v>
      </c>
      <c r="F283" t="s">
        <v>141</v>
      </c>
      <c r="G283">
        <v>10</v>
      </c>
      <c r="H283">
        <v>1</v>
      </c>
      <c r="I283">
        <v>6</v>
      </c>
      <c r="J283">
        <v>1</v>
      </c>
      <c r="K283">
        <v>18</v>
      </c>
      <c r="L283" s="3">
        <v>0.55600000000000005</v>
      </c>
      <c r="M283" s="3">
        <v>5.6000000000000001E-2</v>
      </c>
      <c r="N283" s="3">
        <v>0.33300000000000002</v>
      </c>
      <c r="O283" s="3">
        <v>5.6000000000000001E-2</v>
      </c>
      <c r="P283" s="3">
        <v>0</v>
      </c>
      <c r="Q283" s="3">
        <v>0</v>
      </c>
      <c r="S283">
        <v>1</v>
      </c>
      <c r="T283">
        <v>0</v>
      </c>
      <c r="U283">
        <v>0</v>
      </c>
      <c r="W283">
        <v>1972.1</v>
      </c>
      <c r="X283">
        <v>1975</v>
      </c>
      <c r="Y283" s="6">
        <v>53303.9</v>
      </c>
      <c r="Z283" s="6">
        <v>35700</v>
      </c>
      <c r="AA283" s="6">
        <v>34352.699999999997</v>
      </c>
      <c r="AB283" s="6">
        <v>31700</v>
      </c>
      <c r="AC283" s="3">
        <v>4.2000000000000003E-2</v>
      </c>
      <c r="AD283" s="3">
        <v>4.3999999999999997E-2</v>
      </c>
      <c r="AE283" s="6">
        <v>4043.3</v>
      </c>
      <c r="AF283" s="6">
        <v>960</v>
      </c>
      <c r="AH283" s="16">
        <f t="shared" si="8"/>
        <v>12</v>
      </c>
      <c r="AI283" s="19">
        <f t="shared" si="9"/>
        <v>0.66800000000000015</v>
      </c>
    </row>
    <row r="284" spans="1:35" x14ac:dyDescent="0.25">
      <c r="A284" s="16">
        <v>540182</v>
      </c>
      <c r="B284" t="s">
        <v>474</v>
      </c>
      <c r="C284" t="s">
        <v>470</v>
      </c>
      <c r="D284" t="s">
        <v>32</v>
      </c>
      <c r="E284">
        <v>5</v>
      </c>
      <c r="F284" t="s">
        <v>475</v>
      </c>
      <c r="G284">
        <v>25</v>
      </c>
      <c r="H284">
        <v>2</v>
      </c>
      <c r="I284">
        <v>5</v>
      </c>
      <c r="J284">
        <v>1</v>
      </c>
      <c r="K284">
        <v>33</v>
      </c>
      <c r="L284" s="3">
        <v>0.75800000000000001</v>
      </c>
      <c r="M284" s="3">
        <v>6.0999999999999999E-2</v>
      </c>
      <c r="N284" s="3">
        <v>0.152</v>
      </c>
      <c r="O284" s="3">
        <v>0.03</v>
      </c>
      <c r="P284" s="3">
        <v>0</v>
      </c>
      <c r="Q284" s="3">
        <v>0.03</v>
      </c>
      <c r="S284">
        <v>2</v>
      </c>
      <c r="T284">
        <v>0</v>
      </c>
      <c r="U284">
        <v>1</v>
      </c>
      <c r="W284">
        <v>1953.8</v>
      </c>
      <c r="X284">
        <v>1963</v>
      </c>
      <c r="Y284" s="6">
        <v>287079.7</v>
      </c>
      <c r="Z284" s="6">
        <v>67800</v>
      </c>
      <c r="AA284" s="6">
        <v>61463.8</v>
      </c>
      <c r="AB284" s="6">
        <v>67550</v>
      </c>
      <c r="AC284" s="3">
        <v>5.7000000000000002E-2</v>
      </c>
      <c r="AD284" s="3">
        <v>5.8000000000000003E-2</v>
      </c>
      <c r="AE284" s="6">
        <v>36356.6</v>
      </c>
      <c r="AF284" s="6">
        <v>2433.1</v>
      </c>
      <c r="AH284" s="16">
        <f t="shared" si="8"/>
        <v>28</v>
      </c>
      <c r="AI284" s="19">
        <f t="shared" si="9"/>
        <v>0.84899999999999998</v>
      </c>
    </row>
    <row r="285" spans="1:35" x14ac:dyDescent="0.25">
      <c r="A285" s="16">
        <v>540262</v>
      </c>
      <c r="B285" t="s">
        <v>476</v>
      </c>
      <c r="C285" t="s">
        <v>470</v>
      </c>
      <c r="D285" t="s">
        <v>32</v>
      </c>
      <c r="E285">
        <v>5</v>
      </c>
      <c r="F285" t="s">
        <v>147</v>
      </c>
      <c r="G285">
        <v>15</v>
      </c>
      <c r="H285">
        <v>0</v>
      </c>
      <c r="I285">
        <v>2</v>
      </c>
      <c r="J285">
        <v>0</v>
      </c>
      <c r="K285">
        <v>17</v>
      </c>
      <c r="L285" s="3">
        <v>0.88200000000000001</v>
      </c>
      <c r="M285" s="3">
        <v>0</v>
      </c>
      <c r="N285" s="3">
        <v>0.11799999999999999</v>
      </c>
      <c r="O285" s="3">
        <v>0</v>
      </c>
      <c r="P285" s="3">
        <v>0</v>
      </c>
      <c r="Q285" s="3">
        <v>0</v>
      </c>
      <c r="S285">
        <v>1</v>
      </c>
      <c r="T285">
        <v>0</v>
      </c>
      <c r="U285">
        <v>0</v>
      </c>
      <c r="W285">
        <v>1930.4</v>
      </c>
      <c r="X285">
        <v>1920</v>
      </c>
      <c r="Y285" s="6">
        <v>21888.2</v>
      </c>
      <c r="Z285" s="6">
        <v>16200</v>
      </c>
      <c r="AA285" s="6">
        <v>20877.5</v>
      </c>
      <c r="AB285" s="6">
        <v>15950</v>
      </c>
      <c r="AC285" s="3">
        <v>0.19900000000000001</v>
      </c>
      <c r="AD285" s="3">
        <v>0.16800000000000001</v>
      </c>
      <c r="AE285" s="6">
        <v>3656</v>
      </c>
      <c r="AF285" s="6">
        <v>2960.5</v>
      </c>
      <c r="AH285" s="16">
        <f t="shared" si="8"/>
        <v>15</v>
      </c>
      <c r="AI285" s="19">
        <f t="shared" si="9"/>
        <v>0.88200000000000001</v>
      </c>
    </row>
    <row r="286" spans="1:35" x14ac:dyDescent="0.25">
      <c r="A286" s="16">
        <v>540263</v>
      </c>
      <c r="B286" t="s">
        <v>477</v>
      </c>
      <c r="C286" t="s">
        <v>470</v>
      </c>
      <c r="D286" t="s">
        <v>32</v>
      </c>
      <c r="E286">
        <v>5</v>
      </c>
      <c r="F286" t="s">
        <v>458</v>
      </c>
      <c r="G286">
        <v>12</v>
      </c>
      <c r="H286">
        <v>2</v>
      </c>
      <c r="I286">
        <v>1</v>
      </c>
      <c r="J286">
        <v>0</v>
      </c>
      <c r="K286">
        <v>15</v>
      </c>
      <c r="L286" s="3">
        <v>0.8</v>
      </c>
      <c r="M286" s="3">
        <v>0.13300000000000001</v>
      </c>
      <c r="N286" s="3">
        <v>6.7000000000000004E-2</v>
      </c>
      <c r="O286" s="3">
        <v>0</v>
      </c>
      <c r="P286" s="3">
        <v>0</v>
      </c>
      <c r="Q286" s="3">
        <v>0</v>
      </c>
      <c r="S286">
        <v>0</v>
      </c>
      <c r="T286">
        <v>0</v>
      </c>
      <c r="U286">
        <v>0</v>
      </c>
      <c r="W286">
        <v>1941.2</v>
      </c>
      <c r="X286">
        <v>1950</v>
      </c>
      <c r="Y286" s="6">
        <v>42409.3</v>
      </c>
      <c r="Z286" s="6">
        <v>39100</v>
      </c>
      <c r="AA286" s="6">
        <v>34155.4</v>
      </c>
      <c r="AB286" s="6">
        <v>32600</v>
      </c>
      <c r="AC286" s="3">
        <v>7.0999999999999994E-2</v>
      </c>
      <c r="AD286" s="3">
        <v>7.0999999999999994E-2</v>
      </c>
      <c r="AE286" s="6">
        <v>3189.5</v>
      </c>
      <c r="AF286" s="6">
        <v>3189.5</v>
      </c>
      <c r="AH286" s="16">
        <f t="shared" si="8"/>
        <v>14</v>
      </c>
      <c r="AI286" s="19">
        <f t="shared" si="9"/>
        <v>0.93300000000000005</v>
      </c>
    </row>
    <row r="287" spans="1:35" x14ac:dyDescent="0.25">
      <c r="A287" s="17">
        <v>540224</v>
      </c>
      <c r="B287" s="1" t="s">
        <v>478</v>
      </c>
      <c r="C287" s="1" t="s">
        <v>470</v>
      </c>
      <c r="D287" s="1" t="s">
        <v>39</v>
      </c>
      <c r="E287" s="1">
        <v>5</v>
      </c>
      <c r="F287" s="1" t="s">
        <v>479</v>
      </c>
      <c r="G287" s="1">
        <v>300</v>
      </c>
      <c r="H287" s="1">
        <v>28</v>
      </c>
      <c r="I287" s="1">
        <v>60</v>
      </c>
      <c r="J287" s="1">
        <v>7</v>
      </c>
      <c r="K287" s="1">
        <v>395</v>
      </c>
      <c r="L287" s="4">
        <v>0.75900000000000001</v>
      </c>
      <c r="M287" s="4">
        <v>7.0999999999999994E-2</v>
      </c>
      <c r="N287" s="4">
        <v>0.152</v>
      </c>
      <c r="O287" s="4">
        <v>1.7999999999999999E-2</v>
      </c>
      <c r="P287" s="4">
        <v>1.4999999999999999E-2</v>
      </c>
      <c r="Q287" s="4">
        <v>0</v>
      </c>
      <c r="R287" s="1"/>
      <c r="S287" s="1">
        <v>45</v>
      </c>
      <c r="T287" s="1">
        <v>10</v>
      </c>
      <c r="U287" s="1">
        <v>6</v>
      </c>
      <c r="V287" s="1"/>
      <c r="W287" s="1">
        <v>1952.7</v>
      </c>
      <c r="X287" s="1">
        <v>1960</v>
      </c>
      <c r="Y287" s="7">
        <v>43662.5</v>
      </c>
      <c r="Z287" s="7">
        <v>30100</v>
      </c>
      <c r="AA287" s="7">
        <v>41037.4</v>
      </c>
      <c r="AB287" s="7">
        <v>29500</v>
      </c>
      <c r="AC287" s="4">
        <v>0.24099999999999999</v>
      </c>
      <c r="AD287" s="4">
        <v>0.14099999999999999</v>
      </c>
      <c r="AE287" s="7">
        <v>5412.9</v>
      </c>
      <c r="AF287" s="7">
        <v>3245.4</v>
      </c>
      <c r="AH287" s="16">
        <f t="shared" si="8"/>
        <v>335</v>
      </c>
      <c r="AI287" s="19">
        <f t="shared" si="9"/>
        <v>0.84799999999999998</v>
      </c>
    </row>
    <row r="288" spans="1:35" x14ac:dyDescent="0.25">
      <c r="A288" s="15">
        <v>54085</v>
      </c>
      <c r="B288" s="2"/>
      <c r="C288" s="2" t="s">
        <v>480</v>
      </c>
      <c r="D288" s="2" t="s">
        <v>2</v>
      </c>
      <c r="E288" s="2">
        <v>5</v>
      </c>
      <c r="F288" s="2"/>
      <c r="G288" s="2">
        <v>399</v>
      </c>
      <c r="H288" s="2">
        <v>37</v>
      </c>
      <c r="I288" s="2">
        <v>77</v>
      </c>
      <c r="J288" s="2">
        <v>9</v>
      </c>
      <c r="K288" s="2">
        <v>522</v>
      </c>
      <c r="L288" s="5">
        <v>0.76400000000000001</v>
      </c>
      <c r="M288" s="5">
        <v>7.0999999999999994E-2</v>
      </c>
      <c r="N288" s="5">
        <v>0.14799999999999999</v>
      </c>
      <c r="O288" s="5">
        <v>1.7000000000000001E-2</v>
      </c>
      <c r="P288" s="5">
        <v>1.0999999999999999E-2</v>
      </c>
      <c r="Q288" s="5">
        <v>2E-3</v>
      </c>
      <c r="R288" s="2"/>
      <c r="S288" s="2">
        <v>49</v>
      </c>
      <c r="T288" s="2">
        <v>10</v>
      </c>
      <c r="U288" s="2">
        <v>7</v>
      </c>
      <c r="V288" s="2"/>
      <c r="W288" s="2">
        <v>1950.1</v>
      </c>
      <c r="X288" s="2">
        <v>1959</v>
      </c>
      <c r="Y288" s="8">
        <v>58096.3</v>
      </c>
      <c r="Z288" s="8">
        <v>31015</v>
      </c>
      <c r="AA288" s="8">
        <v>46609.4</v>
      </c>
      <c r="AB288" s="8">
        <v>35000</v>
      </c>
      <c r="AC288" s="5">
        <v>0.20699999999999999</v>
      </c>
      <c r="AD288" s="5">
        <v>0.11600000000000001</v>
      </c>
      <c r="AE288" s="8">
        <v>7001</v>
      </c>
      <c r="AF288" s="8">
        <v>2858.6</v>
      </c>
      <c r="AH288" s="16">
        <f t="shared" si="8"/>
        <v>445</v>
      </c>
      <c r="AI288" s="19">
        <f t="shared" si="9"/>
        <v>0.85199999999999998</v>
      </c>
    </row>
    <row r="289" spans="1:35" x14ac:dyDescent="0.25">
      <c r="A289" s="16">
        <v>540184</v>
      </c>
      <c r="B289" t="s">
        <v>481</v>
      </c>
      <c r="C289" t="s">
        <v>482</v>
      </c>
      <c r="D289" t="s">
        <v>32</v>
      </c>
      <c r="E289">
        <v>5</v>
      </c>
      <c r="F289" t="s">
        <v>483</v>
      </c>
      <c r="G289">
        <v>23</v>
      </c>
      <c r="H289">
        <v>0</v>
      </c>
      <c r="I289">
        <v>5</v>
      </c>
      <c r="J289">
        <v>1</v>
      </c>
      <c r="K289">
        <v>29</v>
      </c>
      <c r="L289" s="3">
        <v>0.79300000000000004</v>
      </c>
      <c r="M289" s="3">
        <v>0</v>
      </c>
      <c r="N289" s="3">
        <v>0.17199999999999999</v>
      </c>
      <c r="O289" s="3">
        <v>3.4000000000000002E-2</v>
      </c>
      <c r="P289" s="3">
        <v>0</v>
      </c>
      <c r="Q289" s="3">
        <v>3.4000000000000002E-2</v>
      </c>
      <c r="S289">
        <v>0</v>
      </c>
      <c r="T289">
        <v>0</v>
      </c>
      <c r="U289">
        <v>1</v>
      </c>
      <c r="W289">
        <v>1935.4</v>
      </c>
      <c r="X289">
        <v>1920</v>
      </c>
      <c r="Y289" s="6">
        <v>48881.7</v>
      </c>
      <c r="Z289" s="6">
        <v>45400</v>
      </c>
      <c r="AA289" s="6">
        <v>43852.2</v>
      </c>
      <c r="AB289" s="6">
        <v>45400</v>
      </c>
      <c r="AC289" s="3">
        <v>8.2000000000000003E-2</v>
      </c>
      <c r="AD289" s="3">
        <v>4.5999999999999999E-2</v>
      </c>
      <c r="AE289" s="6">
        <v>2471.8000000000002</v>
      </c>
      <c r="AF289" s="6">
        <v>1327.4</v>
      </c>
      <c r="AH289" s="16">
        <f t="shared" si="8"/>
        <v>24</v>
      </c>
      <c r="AI289" s="19">
        <f t="shared" si="9"/>
        <v>0.82700000000000007</v>
      </c>
    </row>
    <row r="290" spans="1:35" x14ac:dyDescent="0.25">
      <c r="A290" s="16">
        <v>540185</v>
      </c>
      <c r="B290" t="s">
        <v>484</v>
      </c>
      <c r="C290" t="s">
        <v>482</v>
      </c>
      <c r="D290" t="s">
        <v>32</v>
      </c>
      <c r="E290">
        <v>5</v>
      </c>
      <c r="F290" t="s">
        <v>485</v>
      </c>
      <c r="G290">
        <v>187</v>
      </c>
      <c r="H290">
        <v>0</v>
      </c>
      <c r="I290">
        <v>32</v>
      </c>
      <c r="J290">
        <v>1</v>
      </c>
      <c r="K290">
        <v>220</v>
      </c>
      <c r="L290" s="3">
        <v>0.85</v>
      </c>
      <c r="M290" s="3">
        <v>0</v>
      </c>
      <c r="N290" s="3">
        <v>0.14499999999999999</v>
      </c>
      <c r="O290" s="3">
        <v>5.0000000000000001E-3</v>
      </c>
      <c r="P290" s="3">
        <v>0</v>
      </c>
      <c r="Q290" s="3">
        <v>5.0000000000000001E-3</v>
      </c>
      <c r="S290">
        <v>72</v>
      </c>
      <c r="T290">
        <v>6</v>
      </c>
      <c r="U290">
        <v>0</v>
      </c>
      <c r="W290">
        <v>1942.2</v>
      </c>
      <c r="X290">
        <v>1945</v>
      </c>
      <c r="Y290" s="6">
        <v>148549.70000000001</v>
      </c>
      <c r="Z290" s="6">
        <v>44200</v>
      </c>
      <c r="AA290" s="6">
        <v>44645.3</v>
      </c>
      <c r="AB290" s="6">
        <v>40350</v>
      </c>
      <c r="AC290" s="3">
        <v>0.245</v>
      </c>
      <c r="AD290" s="3">
        <v>0.23400000000000001</v>
      </c>
      <c r="AE290" s="6">
        <v>10606.2</v>
      </c>
      <c r="AF290" s="6">
        <v>9089.4</v>
      </c>
      <c r="AH290" s="16">
        <f t="shared" si="8"/>
        <v>188</v>
      </c>
      <c r="AI290" s="19">
        <f t="shared" si="9"/>
        <v>0.85499999999999998</v>
      </c>
    </row>
    <row r="291" spans="1:35" x14ac:dyDescent="0.25">
      <c r="A291" s="17">
        <v>540183</v>
      </c>
      <c r="B291" s="1" t="s">
        <v>486</v>
      </c>
      <c r="C291" s="1" t="s">
        <v>482</v>
      </c>
      <c r="D291" s="1" t="s">
        <v>39</v>
      </c>
      <c r="E291" s="1">
        <v>5</v>
      </c>
      <c r="F291" s="1" t="s">
        <v>458</v>
      </c>
      <c r="G291" s="1">
        <v>472</v>
      </c>
      <c r="H291" s="1">
        <v>86</v>
      </c>
      <c r="I291" s="1">
        <v>231</v>
      </c>
      <c r="J291" s="1">
        <v>39</v>
      </c>
      <c r="K291" s="1">
        <v>828</v>
      </c>
      <c r="L291" s="4">
        <v>0.56999999999999995</v>
      </c>
      <c r="M291" s="4">
        <v>0.104</v>
      </c>
      <c r="N291" s="4">
        <v>0.27900000000000003</v>
      </c>
      <c r="O291" s="4">
        <v>4.7E-2</v>
      </c>
      <c r="P291" s="4">
        <v>2.3E-2</v>
      </c>
      <c r="Q291" s="4">
        <v>1.0999999999999999E-2</v>
      </c>
      <c r="R291" s="1"/>
      <c r="S291" s="1">
        <v>82</v>
      </c>
      <c r="T291" s="1">
        <v>7</v>
      </c>
      <c r="U291" s="1">
        <v>8</v>
      </c>
      <c r="V291" s="1"/>
      <c r="W291" s="1">
        <v>1965.6</v>
      </c>
      <c r="X291" s="1">
        <v>1975</v>
      </c>
      <c r="Y291" s="7">
        <v>86066.5</v>
      </c>
      <c r="Z291" s="7">
        <v>53750</v>
      </c>
      <c r="AA291" s="7">
        <v>58463.5</v>
      </c>
      <c r="AB291" s="7">
        <v>53300</v>
      </c>
      <c r="AC291" s="4">
        <v>0.16700000000000001</v>
      </c>
      <c r="AD291" s="4">
        <v>0.114</v>
      </c>
      <c r="AE291" s="7">
        <v>9830.4</v>
      </c>
      <c r="AF291" s="7">
        <v>4886</v>
      </c>
      <c r="AH291" s="16">
        <f t="shared" si="8"/>
        <v>597</v>
      </c>
      <c r="AI291" s="19">
        <f t="shared" si="9"/>
        <v>0.72099999999999997</v>
      </c>
    </row>
    <row r="292" spans="1:35" x14ac:dyDescent="0.25">
      <c r="A292" s="15">
        <v>54087</v>
      </c>
      <c r="B292" s="2"/>
      <c r="C292" s="2" t="s">
        <v>487</v>
      </c>
      <c r="D292" s="2" t="s">
        <v>2</v>
      </c>
      <c r="E292" s="2">
        <v>5</v>
      </c>
      <c r="F292" s="2"/>
      <c r="G292" s="2">
        <v>682</v>
      </c>
      <c r="H292" s="2">
        <v>86</v>
      </c>
      <c r="I292" s="2">
        <v>268</v>
      </c>
      <c r="J292" s="2">
        <v>41</v>
      </c>
      <c r="K292" s="2">
        <v>1077</v>
      </c>
      <c r="L292" s="5">
        <v>0.63300000000000001</v>
      </c>
      <c r="M292" s="5">
        <v>0.08</v>
      </c>
      <c r="N292" s="5">
        <v>0.249</v>
      </c>
      <c r="O292" s="5">
        <v>3.7999999999999999E-2</v>
      </c>
      <c r="P292" s="5">
        <v>1.7999999999999999E-2</v>
      </c>
      <c r="Q292" s="5">
        <v>0.01</v>
      </c>
      <c r="R292" s="2"/>
      <c r="S292" s="2">
        <v>154</v>
      </c>
      <c r="T292" s="2">
        <v>13</v>
      </c>
      <c r="U292" s="2">
        <v>9</v>
      </c>
      <c r="V292" s="2"/>
      <c r="W292" s="2">
        <v>1959.6</v>
      </c>
      <c r="X292" s="2">
        <v>1969</v>
      </c>
      <c r="Y292" s="8">
        <v>97828.800000000003</v>
      </c>
      <c r="Z292" s="8">
        <v>49600</v>
      </c>
      <c r="AA292" s="8">
        <v>63575.1</v>
      </c>
      <c r="AB292" s="8">
        <v>55500</v>
      </c>
      <c r="AC292" s="5">
        <v>0.191</v>
      </c>
      <c r="AD292" s="5">
        <v>0.14599999999999999</v>
      </c>
      <c r="AE292" s="8">
        <v>9834.9</v>
      </c>
      <c r="AF292" s="8">
        <v>6270.9</v>
      </c>
      <c r="AH292" s="16">
        <f t="shared" si="8"/>
        <v>809</v>
      </c>
      <c r="AI292" s="19">
        <f t="shared" si="9"/>
        <v>0.751</v>
      </c>
    </row>
    <row r="293" spans="1:35" x14ac:dyDescent="0.25">
      <c r="A293" s="16">
        <v>540187</v>
      </c>
      <c r="B293" t="s">
        <v>488</v>
      </c>
      <c r="C293" t="s">
        <v>489</v>
      </c>
      <c r="D293" t="s">
        <v>32</v>
      </c>
      <c r="E293">
        <v>1</v>
      </c>
      <c r="F293" t="s">
        <v>33</v>
      </c>
      <c r="G293">
        <v>24</v>
      </c>
      <c r="H293">
        <v>0</v>
      </c>
      <c r="I293">
        <v>13</v>
      </c>
      <c r="J293">
        <v>2</v>
      </c>
      <c r="K293">
        <v>39</v>
      </c>
      <c r="L293" s="3">
        <v>0.61499999999999999</v>
      </c>
      <c r="M293" s="3">
        <v>0</v>
      </c>
      <c r="N293" s="3">
        <v>0.33300000000000002</v>
      </c>
      <c r="O293" s="3">
        <v>5.0999999999999997E-2</v>
      </c>
      <c r="P293" s="3">
        <v>0</v>
      </c>
      <c r="Q293" s="3">
        <v>2.5999999999999999E-2</v>
      </c>
      <c r="S293">
        <v>3</v>
      </c>
      <c r="T293">
        <v>2</v>
      </c>
      <c r="U293">
        <v>0</v>
      </c>
      <c r="W293">
        <v>1971.3</v>
      </c>
      <c r="X293">
        <v>1979</v>
      </c>
      <c r="Y293" s="6">
        <v>112212.3</v>
      </c>
      <c r="Z293" s="6">
        <v>33400</v>
      </c>
      <c r="AA293" s="6">
        <v>54805.4</v>
      </c>
      <c r="AB293" s="6">
        <v>17425</v>
      </c>
      <c r="AC293" s="3">
        <v>0.153</v>
      </c>
      <c r="AD293" s="3">
        <v>0.127</v>
      </c>
      <c r="AE293" s="6">
        <v>10678.1</v>
      </c>
      <c r="AF293" s="6">
        <v>4654.6000000000004</v>
      </c>
      <c r="AH293" s="16">
        <f t="shared" si="8"/>
        <v>26</v>
      </c>
      <c r="AI293" s="19">
        <f t="shared" si="9"/>
        <v>0.66600000000000004</v>
      </c>
    </row>
    <row r="294" spans="1:35" x14ac:dyDescent="0.25">
      <c r="A294" s="17">
        <v>540186</v>
      </c>
      <c r="B294" s="1" t="s">
        <v>490</v>
      </c>
      <c r="C294" s="1" t="s">
        <v>489</v>
      </c>
      <c r="D294" s="1" t="s">
        <v>39</v>
      </c>
      <c r="E294" s="1">
        <v>1</v>
      </c>
      <c r="F294" s="1" t="s">
        <v>491</v>
      </c>
      <c r="G294" s="1">
        <v>472</v>
      </c>
      <c r="H294" s="1">
        <v>63</v>
      </c>
      <c r="I294" s="1">
        <v>338</v>
      </c>
      <c r="J294" s="1">
        <v>51</v>
      </c>
      <c r="K294" s="1">
        <v>924</v>
      </c>
      <c r="L294" s="4">
        <v>0.51100000000000001</v>
      </c>
      <c r="M294" s="4">
        <v>6.8000000000000005E-2</v>
      </c>
      <c r="N294" s="4">
        <v>0.36599999999999999</v>
      </c>
      <c r="O294" s="4">
        <v>5.5E-2</v>
      </c>
      <c r="P294" s="4">
        <v>2.1000000000000001E-2</v>
      </c>
      <c r="Q294" s="4">
        <v>4.0000000000000001E-3</v>
      </c>
      <c r="R294" s="1"/>
      <c r="S294" s="1">
        <v>381</v>
      </c>
      <c r="T294" s="1">
        <v>130</v>
      </c>
      <c r="U294" s="1">
        <v>39</v>
      </c>
      <c r="V294" s="1"/>
      <c r="W294" s="1">
        <v>1966.6</v>
      </c>
      <c r="X294" s="1">
        <v>1973</v>
      </c>
      <c r="Y294" s="7">
        <v>52498</v>
      </c>
      <c r="Z294" s="7">
        <v>36650</v>
      </c>
      <c r="AA294" s="7">
        <v>46565.9</v>
      </c>
      <c r="AB294" s="7">
        <v>35800</v>
      </c>
      <c r="AC294" s="4">
        <v>0.378</v>
      </c>
      <c r="AD294" s="4">
        <v>0.37</v>
      </c>
      <c r="AE294" s="7">
        <v>17261.2</v>
      </c>
      <c r="AF294" s="7">
        <v>11619.3</v>
      </c>
      <c r="AH294" s="16">
        <f t="shared" si="8"/>
        <v>586</v>
      </c>
      <c r="AI294" s="19">
        <f t="shared" si="9"/>
        <v>0.63400000000000001</v>
      </c>
    </row>
    <row r="295" spans="1:35" x14ac:dyDescent="0.25">
      <c r="A295" s="15">
        <v>54089</v>
      </c>
      <c r="B295" s="2"/>
      <c r="C295" s="2" t="s">
        <v>492</v>
      </c>
      <c r="D295" s="2" t="s">
        <v>2</v>
      </c>
      <c r="E295" s="2">
        <v>1</v>
      </c>
      <c r="F295" s="2"/>
      <c r="G295" s="2">
        <v>496</v>
      </c>
      <c r="H295" s="2">
        <v>63</v>
      </c>
      <c r="I295" s="2">
        <v>351</v>
      </c>
      <c r="J295" s="2">
        <v>53</v>
      </c>
      <c r="K295" s="2">
        <v>963</v>
      </c>
      <c r="L295" s="5">
        <v>0.51500000000000001</v>
      </c>
      <c r="M295" s="5">
        <v>6.5000000000000002E-2</v>
      </c>
      <c r="N295" s="5">
        <v>0.36399999999999999</v>
      </c>
      <c r="O295" s="5">
        <v>5.5E-2</v>
      </c>
      <c r="P295" s="5">
        <v>0.02</v>
      </c>
      <c r="Q295" s="5">
        <v>5.0000000000000001E-3</v>
      </c>
      <c r="R295" s="2"/>
      <c r="S295" s="2">
        <v>384</v>
      </c>
      <c r="T295" s="2">
        <v>132</v>
      </c>
      <c r="U295" s="2">
        <v>39</v>
      </c>
      <c r="V295" s="2"/>
      <c r="W295" s="2">
        <v>1966.8</v>
      </c>
      <c r="X295" s="2">
        <v>1973</v>
      </c>
      <c r="Y295" s="8">
        <v>55087.9</v>
      </c>
      <c r="Z295" s="8">
        <v>36700</v>
      </c>
      <c r="AA295" s="8">
        <v>56620.9</v>
      </c>
      <c r="AB295" s="8">
        <v>44900</v>
      </c>
      <c r="AC295" s="5">
        <v>0.374</v>
      </c>
      <c r="AD295" s="5">
        <v>0.36499999999999999</v>
      </c>
      <c r="AE295" s="8">
        <v>17134.8</v>
      </c>
      <c r="AF295" s="8">
        <v>11456.6</v>
      </c>
      <c r="AH295" s="16">
        <f t="shared" si="8"/>
        <v>612</v>
      </c>
      <c r="AI295" s="19">
        <f t="shared" si="9"/>
        <v>0.63500000000000012</v>
      </c>
    </row>
    <row r="296" spans="1:35" x14ac:dyDescent="0.25">
      <c r="A296" s="16">
        <v>540189</v>
      </c>
      <c r="B296" t="s">
        <v>493</v>
      </c>
      <c r="C296" t="s">
        <v>494</v>
      </c>
      <c r="D296" t="s">
        <v>32</v>
      </c>
      <c r="E296">
        <v>6</v>
      </c>
      <c r="F296" t="s">
        <v>285</v>
      </c>
      <c r="G296">
        <v>10</v>
      </c>
      <c r="H296">
        <v>0</v>
      </c>
      <c r="I296">
        <v>1</v>
      </c>
      <c r="J296">
        <v>2</v>
      </c>
      <c r="K296">
        <v>13</v>
      </c>
      <c r="L296" s="3">
        <v>0.76900000000000002</v>
      </c>
      <c r="M296" s="3">
        <v>0</v>
      </c>
      <c r="N296" s="3">
        <v>7.6999999999999999E-2</v>
      </c>
      <c r="O296" s="3">
        <v>0.154</v>
      </c>
      <c r="P296" s="3">
        <v>0</v>
      </c>
      <c r="Q296" s="3">
        <v>7.6999999999999999E-2</v>
      </c>
      <c r="S296">
        <v>1</v>
      </c>
      <c r="T296">
        <v>0</v>
      </c>
      <c r="U296">
        <v>1</v>
      </c>
      <c r="W296">
        <v>1934.6</v>
      </c>
      <c r="X296">
        <v>1932.5</v>
      </c>
      <c r="Y296" s="6">
        <v>40973.800000000003</v>
      </c>
      <c r="Z296" s="6">
        <v>33400</v>
      </c>
      <c r="AA296" s="6">
        <v>37128.6</v>
      </c>
      <c r="AB296" s="6">
        <v>33400</v>
      </c>
      <c r="AC296" s="3">
        <v>7.0999999999999994E-2</v>
      </c>
      <c r="AD296" s="3">
        <v>6.5000000000000002E-2</v>
      </c>
      <c r="AE296" s="6">
        <v>3194.5</v>
      </c>
      <c r="AF296" s="6">
        <v>1375.8</v>
      </c>
      <c r="AH296" s="16">
        <f t="shared" si="8"/>
        <v>12</v>
      </c>
      <c r="AI296" s="19">
        <f t="shared" si="9"/>
        <v>0.92300000000000004</v>
      </c>
    </row>
    <row r="297" spans="1:35" x14ac:dyDescent="0.25">
      <c r="A297" s="16">
        <v>540190</v>
      </c>
      <c r="B297" t="s">
        <v>495</v>
      </c>
      <c r="C297" t="s">
        <v>494</v>
      </c>
      <c r="D297" t="s">
        <v>32</v>
      </c>
      <c r="E297">
        <v>6</v>
      </c>
      <c r="F297" t="s">
        <v>133</v>
      </c>
      <c r="G297">
        <v>135</v>
      </c>
      <c r="H297">
        <v>4</v>
      </c>
      <c r="I297">
        <v>10</v>
      </c>
      <c r="J297">
        <v>4</v>
      </c>
      <c r="K297">
        <v>153</v>
      </c>
      <c r="L297" s="3">
        <v>0.88200000000000001</v>
      </c>
      <c r="M297" s="3">
        <v>2.5999999999999999E-2</v>
      </c>
      <c r="N297" s="3">
        <v>6.5000000000000002E-2</v>
      </c>
      <c r="O297" s="3">
        <v>2.5999999999999999E-2</v>
      </c>
      <c r="P297" s="3">
        <v>0</v>
      </c>
      <c r="Q297" s="3">
        <v>2.5999999999999999E-2</v>
      </c>
      <c r="S297">
        <v>16</v>
      </c>
      <c r="T297">
        <v>2</v>
      </c>
      <c r="U297">
        <v>2</v>
      </c>
      <c r="W297">
        <v>1940.8</v>
      </c>
      <c r="X297">
        <v>1940</v>
      </c>
      <c r="Y297" s="6">
        <v>186451.4</v>
      </c>
      <c r="Z297" s="6">
        <v>57900</v>
      </c>
      <c r="AA297" s="6">
        <v>62755.5</v>
      </c>
      <c r="AB297" s="6">
        <v>56800</v>
      </c>
      <c r="AC297" s="3">
        <v>0.128</v>
      </c>
      <c r="AD297" s="3">
        <v>7.6999999999999999E-2</v>
      </c>
      <c r="AE297" s="6">
        <v>8595.6</v>
      </c>
      <c r="AF297" s="6">
        <v>3878.6</v>
      </c>
      <c r="AH297" s="16">
        <f t="shared" si="8"/>
        <v>143</v>
      </c>
      <c r="AI297" s="19">
        <f t="shared" si="9"/>
        <v>0.93400000000000005</v>
      </c>
    </row>
    <row r="298" spans="1:35" x14ac:dyDescent="0.25">
      <c r="A298" s="17">
        <v>540188</v>
      </c>
      <c r="B298" s="1" t="s">
        <v>496</v>
      </c>
      <c r="C298" s="1" t="s">
        <v>494</v>
      </c>
      <c r="D298" s="1" t="s">
        <v>39</v>
      </c>
      <c r="E298" s="1">
        <v>6</v>
      </c>
      <c r="F298" s="1" t="s">
        <v>40</v>
      </c>
      <c r="G298" s="1">
        <v>169</v>
      </c>
      <c r="H298" s="1">
        <v>23</v>
      </c>
      <c r="I298" s="1">
        <v>41</v>
      </c>
      <c r="J298" s="1">
        <v>28</v>
      </c>
      <c r="K298" s="1">
        <v>261</v>
      </c>
      <c r="L298" s="4">
        <v>0.64800000000000002</v>
      </c>
      <c r="M298" s="4">
        <v>8.7999999999999995E-2</v>
      </c>
      <c r="N298" s="4">
        <v>0.157</v>
      </c>
      <c r="O298" s="4">
        <v>0.107</v>
      </c>
      <c r="P298" s="4">
        <v>6.9000000000000006E-2</v>
      </c>
      <c r="Q298" s="4">
        <v>8.0000000000000002E-3</v>
      </c>
      <c r="R298" s="1"/>
      <c r="S298" s="1">
        <v>59</v>
      </c>
      <c r="T298" s="1">
        <v>10</v>
      </c>
      <c r="U298" s="1">
        <v>5</v>
      </c>
      <c r="V298" s="1"/>
      <c r="W298" s="1">
        <v>1959</v>
      </c>
      <c r="X298" s="1">
        <v>1965</v>
      </c>
      <c r="Y298" s="7">
        <v>95167.7</v>
      </c>
      <c r="Z298" s="7">
        <v>41500</v>
      </c>
      <c r="AA298" s="7">
        <v>60852</v>
      </c>
      <c r="AB298" s="7">
        <v>39866</v>
      </c>
      <c r="AC298" s="4">
        <v>0.23699999999999999</v>
      </c>
      <c r="AD298" s="4">
        <v>0.16600000000000001</v>
      </c>
      <c r="AE298" s="7">
        <v>16522.5</v>
      </c>
      <c r="AF298" s="7">
        <v>7545.3</v>
      </c>
      <c r="AH298" s="16">
        <f t="shared" si="8"/>
        <v>220</v>
      </c>
      <c r="AI298" s="19">
        <f t="shared" si="9"/>
        <v>0.84299999999999997</v>
      </c>
    </row>
    <row r="299" spans="1:35" x14ac:dyDescent="0.25">
      <c r="A299" s="15">
        <v>54091</v>
      </c>
      <c r="B299" s="2"/>
      <c r="C299" s="2" t="s">
        <v>497</v>
      </c>
      <c r="D299" s="2" t="s">
        <v>2</v>
      </c>
      <c r="E299" s="2">
        <v>6</v>
      </c>
      <c r="F299" s="2"/>
      <c r="G299" s="2">
        <v>314</v>
      </c>
      <c r="H299" s="2">
        <v>27</v>
      </c>
      <c r="I299" s="2">
        <v>52</v>
      </c>
      <c r="J299" s="2">
        <v>34</v>
      </c>
      <c r="K299" s="2">
        <v>427</v>
      </c>
      <c r="L299" s="5">
        <v>0.73499999999999999</v>
      </c>
      <c r="M299" s="5">
        <v>6.3E-2</v>
      </c>
      <c r="N299" s="5">
        <v>0.122</v>
      </c>
      <c r="O299" s="5">
        <v>0.08</v>
      </c>
      <c r="P299" s="5">
        <v>4.2000000000000003E-2</v>
      </c>
      <c r="Q299" s="5">
        <v>1.6E-2</v>
      </c>
      <c r="R299" s="2"/>
      <c r="S299" s="2">
        <v>76</v>
      </c>
      <c r="T299" s="2">
        <v>12</v>
      </c>
      <c r="U299" s="2">
        <v>8</v>
      </c>
      <c r="V299" s="2"/>
      <c r="W299" s="2">
        <v>1951.2</v>
      </c>
      <c r="X299" s="2">
        <v>1954</v>
      </c>
      <c r="Y299" s="8">
        <v>126226</v>
      </c>
      <c r="Z299" s="8">
        <v>47900</v>
      </c>
      <c r="AA299" s="8">
        <v>65345.599999999999</v>
      </c>
      <c r="AB299" s="8">
        <v>53600</v>
      </c>
      <c r="AC299" s="5">
        <v>0.19600000000000001</v>
      </c>
      <c r="AD299" s="5">
        <v>0.13300000000000001</v>
      </c>
      <c r="AE299" s="8">
        <v>13496.3</v>
      </c>
      <c r="AF299" s="8">
        <v>5718.2</v>
      </c>
      <c r="AH299" s="16">
        <f t="shared" si="8"/>
        <v>375</v>
      </c>
      <c r="AI299" s="19">
        <f t="shared" si="9"/>
        <v>0.878</v>
      </c>
    </row>
    <row r="300" spans="1:35" x14ac:dyDescent="0.25">
      <c r="A300" s="16">
        <v>540193</v>
      </c>
      <c r="B300" t="s">
        <v>498</v>
      </c>
      <c r="C300" t="s">
        <v>499</v>
      </c>
      <c r="D300" t="s">
        <v>32</v>
      </c>
      <c r="E300">
        <v>7</v>
      </c>
      <c r="F300" t="s">
        <v>133</v>
      </c>
      <c r="G300">
        <v>10</v>
      </c>
      <c r="H300">
        <v>0</v>
      </c>
      <c r="I300">
        <v>7</v>
      </c>
      <c r="J300">
        <v>0</v>
      </c>
      <c r="K300">
        <v>17</v>
      </c>
      <c r="L300" s="3">
        <v>0.58799999999999997</v>
      </c>
      <c r="M300" s="3">
        <v>0</v>
      </c>
      <c r="N300" s="3">
        <v>0.41199999999999998</v>
      </c>
      <c r="O300" s="3">
        <v>0</v>
      </c>
      <c r="P300" s="3">
        <v>0</v>
      </c>
      <c r="Q300" s="3">
        <v>0</v>
      </c>
      <c r="S300">
        <v>12</v>
      </c>
      <c r="T300">
        <v>3</v>
      </c>
      <c r="U300">
        <v>1</v>
      </c>
      <c r="W300">
        <v>1958.4</v>
      </c>
      <c r="X300">
        <v>1986</v>
      </c>
      <c r="Y300" s="6">
        <v>135952.9</v>
      </c>
      <c r="Z300" s="6">
        <v>69700</v>
      </c>
      <c r="AA300" s="6">
        <v>91171.4</v>
      </c>
      <c r="AB300" s="6">
        <v>66600</v>
      </c>
      <c r="AC300" s="3">
        <v>0.253</v>
      </c>
      <c r="AD300" s="3">
        <v>0.23599999999999999</v>
      </c>
      <c r="AE300" s="6">
        <v>27969.5</v>
      </c>
      <c r="AF300" s="6">
        <v>21920.400000000001</v>
      </c>
      <c r="AH300" s="16">
        <f t="shared" si="8"/>
        <v>10</v>
      </c>
      <c r="AI300" s="19">
        <f t="shared" si="9"/>
        <v>0.58799999999999997</v>
      </c>
    </row>
    <row r="301" spans="1:35" x14ac:dyDescent="0.25">
      <c r="A301" s="16">
        <v>540192</v>
      </c>
      <c r="B301" t="s">
        <v>500</v>
      </c>
      <c r="C301" t="s">
        <v>499</v>
      </c>
      <c r="D301" t="s">
        <v>32</v>
      </c>
      <c r="E301">
        <v>7</v>
      </c>
      <c r="F301" t="s">
        <v>501</v>
      </c>
      <c r="G301">
        <v>3</v>
      </c>
      <c r="H301">
        <v>1</v>
      </c>
      <c r="I301">
        <v>8</v>
      </c>
      <c r="J301">
        <v>0</v>
      </c>
      <c r="K301">
        <v>12</v>
      </c>
      <c r="L301" s="3">
        <v>0.25</v>
      </c>
      <c r="M301" s="3">
        <v>8.3000000000000004E-2</v>
      </c>
      <c r="N301" s="3">
        <v>0.66700000000000004</v>
      </c>
      <c r="O301" s="3">
        <v>0</v>
      </c>
      <c r="P301" s="3">
        <v>0</v>
      </c>
      <c r="Q301" s="3">
        <v>0</v>
      </c>
      <c r="S301">
        <v>2</v>
      </c>
      <c r="T301">
        <v>1</v>
      </c>
      <c r="U301">
        <v>1</v>
      </c>
      <c r="W301">
        <v>1984.4</v>
      </c>
      <c r="X301">
        <v>1987.5</v>
      </c>
      <c r="Y301" s="6">
        <v>57599.199999999997</v>
      </c>
      <c r="Z301" s="6">
        <v>47550</v>
      </c>
      <c r="AA301" s="6">
        <v>56417.3</v>
      </c>
      <c r="AB301" s="6">
        <v>44500</v>
      </c>
      <c r="AC301" s="3">
        <v>0.124</v>
      </c>
      <c r="AD301" s="3">
        <v>2.4E-2</v>
      </c>
      <c r="AE301" s="6">
        <v>9747.5</v>
      </c>
      <c r="AF301" s="6">
        <v>1528.6</v>
      </c>
      <c r="AH301" s="16">
        <f t="shared" si="8"/>
        <v>4</v>
      </c>
      <c r="AI301" s="19">
        <f t="shared" si="9"/>
        <v>0.33300000000000002</v>
      </c>
    </row>
    <row r="302" spans="1:35" x14ac:dyDescent="0.25">
      <c r="A302" s="16">
        <v>540194</v>
      </c>
      <c r="B302" t="s">
        <v>502</v>
      </c>
      <c r="C302" t="s">
        <v>499</v>
      </c>
      <c r="D302" t="s">
        <v>32</v>
      </c>
      <c r="E302">
        <v>7</v>
      </c>
      <c r="F302" t="s">
        <v>503</v>
      </c>
      <c r="G302">
        <v>175</v>
      </c>
      <c r="H302">
        <v>1</v>
      </c>
      <c r="I302">
        <v>71</v>
      </c>
      <c r="J302">
        <v>2</v>
      </c>
      <c r="K302">
        <v>249</v>
      </c>
      <c r="L302" s="3">
        <v>0.70299999999999996</v>
      </c>
      <c r="M302" s="3">
        <v>4.0000000000000001E-3</v>
      </c>
      <c r="N302" s="3">
        <v>0.28499999999999998</v>
      </c>
      <c r="O302" s="3">
        <v>8.0000000000000002E-3</v>
      </c>
      <c r="P302" s="3">
        <v>8.0000000000000002E-3</v>
      </c>
      <c r="Q302" s="3">
        <v>0</v>
      </c>
      <c r="S302">
        <v>86</v>
      </c>
      <c r="T302">
        <v>16</v>
      </c>
      <c r="U302">
        <v>1</v>
      </c>
      <c r="W302">
        <v>1947.1</v>
      </c>
      <c r="X302">
        <v>1940</v>
      </c>
      <c r="Y302" s="6">
        <v>91766.399999999994</v>
      </c>
      <c r="Z302" s="6">
        <v>57600</v>
      </c>
      <c r="AA302" s="6">
        <v>56577.4</v>
      </c>
      <c r="AB302" s="6">
        <v>52500</v>
      </c>
      <c r="AC302" s="3">
        <v>0.16900000000000001</v>
      </c>
      <c r="AD302" s="3">
        <v>0.13200000000000001</v>
      </c>
      <c r="AE302" s="6">
        <v>14059.1</v>
      </c>
      <c r="AF302" s="6">
        <v>7929.6</v>
      </c>
      <c r="AH302" s="16">
        <f t="shared" si="8"/>
        <v>178</v>
      </c>
      <c r="AI302" s="19">
        <f t="shared" si="9"/>
        <v>0.71499999999999997</v>
      </c>
    </row>
    <row r="303" spans="1:35" x14ac:dyDescent="0.25">
      <c r="A303" s="16">
        <v>540261</v>
      </c>
      <c r="B303" t="s">
        <v>504</v>
      </c>
      <c r="C303" t="s">
        <v>499</v>
      </c>
      <c r="D303" t="s">
        <v>32</v>
      </c>
      <c r="E303">
        <v>7</v>
      </c>
      <c r="F303" t="s">
        <v>458</v>
      </c>
      <c r="G303">
        <v>0</v>
      </c>
      <c r="H303">
        <v>0</v>
      </c>
      <c r="I303">
        <v>0</v>
      </c>
      <c r="J303">
        <v>0</v>
      </c>
      <c r="K303">
        <v>0</v>
      </c>
      <c r="L303" s="3" t="s">
        <v>47</v>
      </c>
      <c r="M303" s="3" t="s">
        <v>47</v>
      </c>
      <c r="N303" s="3" t="s">
        <v>47</v>
      </c>
      <c r="O303" s="3" t="s">
        <v>47</v>
      </c>
      <c r="P303" s="3" t="s">
        <v>47</v>
      </c>
      <c r="Q303" s="3" t="s">
        <v>47</v>
      </c>
      <c r="S303">
        <v>0</v>
      </c>
      <c r="T303">
        <v>0</v>
      </c>
      <c r="U303">
        <v>0</v>
      </c>
      <c r="W303">
        <v>0</v>
      </c>
      <c r="X303">
        <v>0</v>
      </c>
      <c r="Y303" s="6">
        <v>0</v>
      </c>
      <c r="Z303" s="6">
        <v>0</v>
      </c>
      <c r="AA303" s="6">
        <v>0</v>
      </c>
      <c r="AB303" s="6">
        <v>0</v>
      </c>
      <c r="AC303" s="3">
        <v>0</v>
      </c>
      <c r="AD303" s="3">
        <v>0</v>
      </c>
      <c r="AE303" s="6">
        <v>0</v>
      </c>
      <c r="AF303" s="6">
        <v>0</v>
      </c>
      <c r="AH303" s="16">
        <f t="shared" si="8"/>
        <v>0</v>
      </c>
      <c r="AI303" s="19" t="e">
        <f t="shared" si="9"/>
        <v>#VALUE!</v>
      </c>
    </row>
    <row r="304" spans="1:35" x14ac:dyDescent="0.25">
      <c r="A304" s="16">
        <v>540260</v>
      </c>
      <c r="B304" t="s">
        <v>505</v>
      </c>
      <c r="C304" t="s">
        <v>499</v>
      </c>
      <c r="D304" t="s">
        <v>32</v>
      </c>
      <c r="E304">
        <v>7</v>
      </c>
      <c r="F304" t="s">
        <v>501</v>
      </c>
      <c r="G304">
        <v>0</v>
      </c>
      <c r="H304">
        <v>0</v>
      </c>
      <c r="I304">
        <v>2</v>
      </c>
      <c r="J304">
        <v>0</v>
      </c>
      <c r="K304">
        <v>2</v>
      </c>
      <c r="L304" s="3">
        <v>0</v>
      </c>
      <c r="M304" s="3">
        <v>0</v>
      </c>
      <c r="N304" s="3">
        <v>1</v>
      </c>
      <c r="O304" s="3">
        <v>0</v>
      </c>
      <c r="P304" s="3">
        <v>0</v>
      </c>
      <c r="Q304" s="3">
        <v>0</v>
      </c>
      <c r="S304">
        <v>0</v>
      </c>
      <c r="T304">
        <v>0</v>
      </c>
      <c r="U304">
        <v>0</v>
      </c>
      <c r="W304">
        <v>1993</v>
      </c>
      <c r="X304">
        <v>1993</v>
      </c>
      <c r="Y304" s="6">
        <v>253800</v>
      </c>
      <c r="Z304" s="6">
        <v>253800</v>
      </c>
      <c r="AA304" s="6">
        <v>0</v>
      </c>
      <c r="AB304" s="6">
        <v>0</v>
      </c>
      <c r="AC304" s="3">
        <v>0</v>
      </c>
      <c r="AD304" s="3">
        <v>0</v>
      </c>
      <c r="AE304" s="6">
        <v>0</v>
      </c>
      <c r="AF304" s="6">
        <v>0</v>
      </c>
      <c r="AH304" s="16">
        <f t="shared" si="8"/>
        <v>0</v>
      </c>
      <c r="AI304" s="19">
        <f t="shared" si="9"/>
        <v>0</v>
      </c>
    </row>
    <row r="305" spans="1:35" x14ac:dyDescent="0.25">
      <c r="A305" s="17">
        <v>540191</v>
      </c>
      <c r="B305" s="1" t="s">
        <v>506</v>
      </c>
      <c r="C305" s="1" t="s">
        <v>499</v>
      </c>
      <c r="D305" s="1" t="s">
        <v>39</v>
      </c>
      <c r="E305" s="1">
        <v>7</v>
      </c>
      <c r="F305" s="1" t="s">
        <v>40</v>
      </c>
      <c r="G305" s="1">
        <v>200</v>
      </c>
      <c r="H305" s="1">
        <v>25</v>
      </c>
      <c r="I305" s="1">
        <v>107</v>
      </c>
      <c r="J305" s="1">
        <v>13</v>
      </c>
      <c r="K305" s="1">
        <v>345</v>
      </c>
      <c r="L305" s="4">
        <v>0.57999999999999996</v>
      </c>
      <c r="M305" s="4">
        <v>7.1999999999999995E-2</v>
      </c>
      <c r="N305" s="4">
        <v>0.31</v>
      </c>
      <c r="O305" s="4">
        <v>3.7999999999999999E-2</v>
      </c>
      <c r="P305" s="4">
        <v>1.7000000000000001E-2</v>
      </c>
      <c r="Q305" s="4">
        <v>6.0000000000000001E-3</v>
      </c>
      <c r="R305" s="1"/>
      <c r="S305" s="1">
        <v>71</v>
      </c>
      <c r="T305" s="1">
        <v>30</v>
      </c>
      <c r="U305" s="1">
        <v>12</v>
      </c>
      <c r="V305" s="1"/>
      <c r="W305" s="1">
        <v>1974.7</v>
      </c>
      <c r="X305" s="1">
        <v>1982</v>
      </c>
      <c r="Y305" s="7">
        <v>67720.800000000003</v>
      </c>
      <c r="Z305" s="7">
        <v>42700</v>
      </c>
      <c r="AA305" s="7">
        <v>51630.400000000001</v>
      </c>
      <c r="AB305" s="7">
        <v>40400</v>
      </c>
      <c r="AC305" s="4">
        <v>0.30499999999999999</v>
      </c>
      <c r="AD305" s="4">
        <v>0.193</v>
      </c>
      <c r="AE305" s="7">
        <v>14673.3</v>
      </c>
      <c r="AF305" s="7">
        <v>8288.1</v>
      </c>
      <c r="AH305" s="16">
        <f t="shared" si="8"/>
        <v>238</v>
      </c>
      <c r="AI305" s="19">
        <f t="shared" si="9"/>
        <v>0.69</v>
      </c>
    </row>
    <row r="306" spans="1:35" x14ac:dyDescent="0.25">
      <c r="A306" s="15">
        <v>54093</v>
      </c>
      <c r="B306" s="2"/>
      <c r="C306" s="2" t="s">
        <v>507</v>
      </c>
      <c r="D306" s="2" t="s">
        <v>2</v>
      </c>
      <c r="E306" s="2">
        <v>7</v>
      </c>
      <c r="F306" s="2"/>
      <c r="G306" s="2">
        <v>388</v>
      </c>
      <c r="H306" s="2">
        <v>27</v>
      </c>
      <c r="I306" s="2">
        <v>195</v>
      </c>
      <c r="J306" s="2">
        <v>15</v>
      </c>
      <c r="K306" s="2">
        <v>625</v>
      </c>
      <c r="L306" s="5">
        <v>0.621</v>
      </c>
      <c r="M306" s="5">
        <v>4.2999999999999997E-2</v>
      </c>
      <c r="N306" s="5">
        <v>0.312</v>
      </c>
      <c r="O306" s="5">
        <v>2.4E-2</v>
      </c>
      <c r="P306" s="5">
        <v>1.2999999999999999E-2</v>
      </c>
      <c r="Q306" s="5">
        <v>3.0000000000000001E-3</v>
      </c>
      <c r="R306" s="2"/>
      <c r="S306" s="2">
        <v>171</v>
      </c>
      <c r="T306" s="2">
        <v>50</v>
      </c>
      <c r="U306" s="2">
        <v>15</v>
      </c>
      <c r="V306" s="2"/>
      <c r="W306" s="2">
        <v>1962.6</v>
      </c>
      <c r="X306" s="2">
        <v>1973</v>
      </c>
      <c r="Y306" s="8">
        <v>79557.600000000006</v>
      </c>
      <c r="Z306" s="8">
        <v>50500</v>
      </c>
      <c r="AA306" s="8">
        <v>62263.3</v>
      </c>
      <c r="AB306" s="8">
        <v>54000</v>
      </c>
      <c r="AC306" s="5">
        <v>0.224</v>
      </c>
      <c r="AD306" s="5">
        <v>0.156</v>
      </c>
      <c r="AE306" s="8">
        <v>14724.3</v>
      </c>
      <c r="AF306" s="8">
        <v>8322.4</v>
      </c>
      <c r="AH306" s="16">
        <f t="shared" si="8"/>
        <v>430</v>
      </c>
      <c r="AI306" s="19">
        <f t="shared" si="9"/>
        <v>0.68800000000000006</v>
      </c>
    </row>
    <row r="307" spans="1:35" x14ac:dyDescent="0.25">
      <c r="A307" s="16">
        <v>540195</v>
      </c>
      <c r="B307" t="s">
        <v>508</v>
      </c>
      <c r="C307" t="s">
        <v>509</v>
      </c>
      <c r="D307" t="s">
        <v>32</v>
      </c>
      <c r="E307">
        <v>5</v>
      </c>
      <c r="F307" t="s">
        <v>510</v>
      </c>
      <c r="G307">
        <v>7</v>
      </c>
      <c r="H307">
        <v>2</v>
      </c>
      <c r="I307">
        <v>2</v>
      </c>
      <c r="J307">
        <v>1</v>
      </c>
      <c r="K307">
        <v>12</v>
      </c>
      <c r="L307" s="3">
        <v>0.58299999999999996</v>
      </c>
      <c r="M307" s="3">
        <v>0.16700000000000001</v>
      </c>
      <c r="N307" s="3">
        <v>0.16700000000000001</v>
      </c>
      <c r="O307" s="3">
        <v>8.3000000000000004E-2</v>
      </c>
      <c r="P307" s="3">
        <v>8.3000000000000004E-2</v>
      </c>
      <c r="Q307" s="3">
        <v>0</v>
      </c>
      <c r="S307">
        <v>0</v>
      </c>
      <c r="T307">
        <v>0</v>
      </c>
      <c r="U307">
        <v>0</v>
      </c>
      <c r="W307">
        <v>1956.3</v>
      </c>
      <c r="X307">
        <v>1975</v>
      </c>
      <c r="Y307" s="6">
        <v>229245</v>
      </c>
      <c r="Z307" s="6">
        <v>17500</v>
      </c>
      <c r="AA307" s="6">
        <v>22812.7</v>
      </c>
      <c r="AB307" s="6">
        <v>13900</v>
      </c>
      <c r="AC307" s="3">
        <v>9.5000000000000001E-2</v>
      </c>
      <c r="AD307" s="3">
        <v>0.10299999999999999</v>
      </c>
      <c r="AE307" s="6">
        <v>1306.2</v>
      </c>
      <c r="AF307" s="6">
        <v>1026.8</v>
      </c>
      <c r="AH307" s="16">
        <f t="shared" si="8"/>
        <v>10</v>
      </c>
      <c r="AI307" s="19">
        <f t="shared" si="9"/>
        <v>0.83299999999999996</v>
      </c>
    </row>
    <row r="308" spans="1:35" x14ac:dyDescent="0.25">
      <c r="A308" s="16">
        <v>540197</v>
      </c>
      <c r="B308" t="s">
        <v>511</v>
      </c>
      <c r="C308" t="s">
        <v>509</v>
      </c>
      <c r="D308" t="s">
        <v>32</v>
      </c>
      <c r="E308">
        <v>5</v>
      </c>
      <c r="F308" t="s">
        <v>510</v>
      </c>
      <c r="G308">
        <v>69</v>
      </c>
      <c r="H308">
        <v>1</v>
      </c>
      <c r="I308">
        <v>13</v>
      </c>
      <c r="J308">
        <v>9</v>
      </c>
      <c r="K308">
        <v>92</v>
      </c>
      <c r="L308" s="3">
        <v>0.75</v>
      </c>
      <c r="M308" s="3">
        <v>1.0999999999999999E-2</v>
      </c>
      <c r="N308" s="3">
        <v>0.14099999999999999</v>
      </c>
      <c r="O308" s="3">
        <v>9.8000000000000004E-2</v>
      </c>
      <c r="P308" s="3">
        <v>3.3000000000000002E-2</v>
      </c>
      <c r="Q308" s="3">
        <v>3.3000000000000002E-2</v>
      </c>
      <c r="S308">
        <v>48</v>
      </c>
      <c r="T308">
        <v>12</v>
      </c>
      <c r="U308">
        <v>9</v>
      </c>
      <c r="W308">
        <v>1934.2</v>
      </c>
      <c r="X308">
        <v>1920</v>
      </c>
      <c r="Y308" s="6">
        <v>96733.1</v>
      </c>
      <c r="Z308" s="6">
        <v>46450</v>
      </c>
      <c r="AA308" s="6">
        <v>58279.4</v>
      </c>
      <c r="AB308" s="6">
        <v>44200</v>
      </c>
      <c r="AC308" s="3">
        <v>0.34</v>
      </c>
      <c r="AD308" s="3">
        <v>0.29199999999999998</v>
      </c>
      <c r="AE308" s="6">
        <v>21471.9</v>
      </c>
      <c r="AF308" s="6">
        <v>12265.1</v>
      </c>
      <c r="AH308" s="16">
        <f t="shared" si="8"/>
        <v>79</v>
      </c>
      <c r="AI308" s="19">
        <f t="shared" si="9"/>
        <v>0.85899999999999999</v>
      </c>
    </row>
    <row r="309" spans="1:35" x14ac:dyDescent="0.25">
      <c r="A309" s="16">
        <v>540259</v>
      </c>
      <c r="B309" t="s">
        <v>512</v>
      </c>
      <c r="C309" t="s">
        <v>509</v>
      </c>
      <c r="D309" t="s">
        <v>32</v>
      </c>
      <c r="E309">
        <v>5</v>
      </c>
      <c r="F309" t="s">
        <v>510</v>
      </c>
      <c r="G309">
        <v>44</v>
      </c>
      <c r="H309">
        <v>0</v>
      </c>
      <c r="I309">
        <v>5</v>
      </c>
      <c r="J309">
        <v>9</v>
      </c>
      <c r="K309">
        <v>58</v>
      </c>
      <c r="L309" s="3">
        <v>0.75900000000000001</v>
      </c>
      <c r="M309" s="3">
        <v>0</v>
      </c>
      <c r="N309" s="3">
        <v>8.5999999999999993E-2</v>
      </c>
      <c r="O309" s="3">
        <v>0.155</v>
      </c>
      <c r="P309" s="3">
        <v>0.10299999999999999</v>
      </c>
      <c r="Q309" s="3">
        <v>1.7000000000000001E-2</v>
      </c>
      <c r="S309">
        <v>32</v>
      </c>
      <c r="T309">
        <v>5</v>
      </c>
      <c r="U309">
        <v>8</v>
      </c>
      <c r="W309">
        <v>1936</v>
      </c>
      <c r="X309">
        <v>1939</v>
      </c>
      <c r="Y309" s="6">
        <v>32827.1</v>
      </c>
      <c r="Z309" s="6">
        <v>28795</v>
      </c>
      <c r="AA309" s="6">
        <v>30576.799999999999</v>
      </c>
      <c r="AB309" s="6">
        <v>27375</v>
      </c>
      <c r="AC309" s="3">
        <v>0.45300000000000001</v>
      </c>
      <c r="AD309" s="3">
        <v>0.374</v>
      </c>
      <c r="AE309" s="6">
        <v>13925.5</v>
      </c>
      <c r="AF309" s="6">
        <v>10289.5</v>
      </c>
      <c r="AH309" s="16">
        <f t="shared" si="8"/>
        <v>53</v>
      </c>
      <c r="AI309" s="19">
        <f t="shared" si="9"/>
        <v>0.91400000000000003</v>
      </c>
    </row>
    <row r="310" spans="1:35" x14ac:dyDescent="0.25">
      <c r="A310" s="16">
        <v>540196</v>
      </c>
      <c r="B310" t="s">
        <v>513</v>
      </c>
      <c r="C310" t="s">
        <v>509</v>
      </c>
      <c r="D310" t="s">
        <v>72</v>
      </c>
      <c r="E310">
        <v>5</v>
      </c>
      <c r="F310" t="s">
        <v>514</v>
      </c>
      <c r="G310">
        <v>2</v>
      </c>
      <c r="H310">
        <v>0</v>
      </c>
      <c r="I310">
        <v>1</v>
      </c>
      <c r="J310">
        <v>1</v>
      </c>
      <c r="K310">
        <v>4</v>
      </c>
      <c r="L310" s="3">
        <v>0.5</v>
      </c>
      <c r="M310" s="3">
        <v>0</v>
      </c>
      <c r="N310" s="3">
        <v>0.25</v>
      </c>
      <c r="O310" s="3">
        <v>0.25</v>
      </c>
      <c r="P310" s="3">
        <v>0.25</v>
      </c>
      <c r="Q310" s="3">
        <v>0</v>
      </c>
      <c r="S310">
        <v>0</v>
      </c>
      <c r="T310">
        <v>0</v>
      </c>
      <c r="U310">
        <v>0</v>
      </c>
      <c r="W310">
        <v>1969</v>
      </c>
      <c r="X310">
        <v>1977</v>
      </c>
      <c r="Y310" s="6">
        <v>65730</v>
      </c>
      <c r="Z310" s="6">
        <v>60350</v>
      </c>
      <c r="AA310" s="6">
        <v>46460</v>
      </c>
      <c r="AB310" s="6">
        <v>46460</v>
      </c>
      <c r="AC310" s="3">
        <v>0</v>
      </c>
      <c r="AD310" s="3">
        <v>0</v>
      </c>
      <c r="AE310" s="6">
        <v>0</v>
      </c>
      <c r="AF310" s="6">
        <v>0</v>
      </c>
      <c r="AH310" s="16">
        <f t="shared" si="8"/>
        <v>3</v>
      </c>
      <c r="AI310" s="19">
        <f t="shared" si="9"/>
        <v>0.75</v>
      </c>
    </row>
    <row r="311" spans="1:35" x14ac:dyDescent="0.25">
      <c r="A311" s="17">
        <v>540277</v>
      </c>
      <c r="B311" s="1" t="s">
        <v>515</v>
      </c>
      <c r="C311" s="1" t="s">
        <v>509</v>
      </c>
      <c r="D311" s="1" t="s">
        <v>39</v>
      </c>
      <c r="E311" s="1">
        <v>5</v>
      </c>
      <c r="F311" s="1" t="s">
        <v>510</v>
      </c>
      <c r="G311" s="1">
        <v>466</v>
      </c>
      <c r="H311" s="1">
        <v>10</v>
      </c>
      <c r="I311" s="1">
        <v>102</v>
      </c>
      <c r="J311" s="1">
        <v>94</v>
      </c>
      <c r="K311" s="1">
        <v>672</v>
      </c>
      <c r="L311" s="4">
        <v>0.69299999999999995</v>
      </c>
      <c r="M311" s="4">
        <v>1.4999999999999999E-2</v>
      </c>
      <c r="N311" s="4">
        <v>0.152</v>
      </c>
      <c r="O311" s="4">
        <v>0.14000000000000001</v>
      </c>
      <c r="P311" s="4">
        <v>0.10100000000000001</v>
      </c>
      <c r="Q311" s="4">
        <v>8.9999999999999993E-3</v>
      </c>
      <c r="R311" s="1"/>
      <c r="S311" s="1">
        <v>91</v>
      </c>
      <c r="T311" s="1">
        <v>16</v>
      </c>
      <c r="U311" s="1">
        <v>20</v>
      </c>
      <c r="V311" s="1"/>
      <c r="W311" s="1">
        <v>1952.3</v>
      </c>
      <c r="X311" s="1">
        <v>1960</v>
      </c>
      <c r="Y311" s="7">
        <v>66515.7</v>
      </c>
      <c r="Z311" s="7">
        <v>33000</v>
      </c>
      <c r="AA311" s="7">
        <v>44661.599999999999</v>
      </c>
      <c r="AB311" s="7">
        <v>32000</v>
      </c>
      <c r="AC311" s="4">
        <v>0.27100000000000002</v>
      </c>
      <c r="AD311" s="4">
        <v>0.16</v>
      </c>
      <c r="AE311" s="7">
        <v>11149.4</v>
      </c>
      <c r="AF311" s="7">
        <v>4607.7</v>
      </c>
      <c r="AH311" s="16">
        <f t="shared" si="8"/>
        <v>570</v>
      </c>
      <c r="AI311" s="19">
        <f t="shared" si="9"/>
        <v>0.84799999999999998</v>
      </c>
    </row>
    <row r="312" spans="1:35" x14ac:dyDescent="0.25">
      <c r="A312" s="15">
        <v>54095</v>
      </c>
      <c r="B312" s="2"/>
      <c r="C312" s="2" t="s">
        <v>516</v>
      </c>
      <c r="D312" s="2" t="s">
        <v>2</v>
      </c>
      <c r="E312" s="2">
        <v>5</v>
      </c>
      <c r="F312" s="2"/>
      <c r="G312" s="2">
        <v>588</v>
      </c>
      <c r="H312" s="2">
        <v>13</v>
      </c>
      <c r="I312" s="2">
        <v>123</v>
      </c>
      <c r="J312" s="2">
        <v>114</v>
      </c>
      <c r="K312" s="2">
        <v>838</v>
      </c>
      <c r="L312" s="5">
        <v>0.70199999999999996</v>
      </c>
      <c r="M312" s="5">
        <v>1.6E-2</v>
      </c>
      <c r="N312" s="5">
        <v>0.14699999999999999</v>
      </c>
      <c r="O312" s="5">
        <v>0.13600000000000001</v>
      </c>
      <c r="P312" s="5">
        <v>9.4E-2</v>
      </c>
      <c r="Q312" s="5">
        <v>1.2E-2</v>
      </c>
      <c r="R312" s="2"/>
      <c r="S312" s="2">
        <v>171</v>
      </c>
      <c r="T312" s="2">
        <v>33</v>
      </c>
      <c r="U312" s="2">
        <v>37</v>
      </c>
      <c r="V312" s="2"/>
      <c r="W312" s="2">
        <v>1949.2</v>
      </c>
      <c r="X312" s="2">
        <v>1956</v>
      </c>
      <c r="Y312" s="8">
        <v>69828</v>
      </c>
      <c r="Z312" s="8">
        <v>34200</v>
      </c>
      <c r="AA312" s="8">
        <v>51422.6</v>
      </c>
      <c r="AB312" s="8">
        <v>40686.5</v>
      </c>
      <c r="AC312" s="5">
        <v>0.308</v>
      </c>
      <c r="AD312" s="5">
        <v>0.21199999999999999</v>
      </c>
      <c r="AE312" s="8">
        <v>13436.9</v>
      </c>
      <c r="AF312" s="8">
        <v>6448.5</v>
      </c>
      <c r="AH312" s="16">
        <f t="shared" si="8"/>
        <v>715</v>
      </c>
      <c r="AI312" s="19">
        <f t="shared" si="9"/>
        <v>0.85399999999999998</v>
      </c>
    </row>
    <row r="313" spans="1:35" x14ac:dyDescent="0.25">
      <c r="A313" s="16">
        <v>540199</v>
      </c>
      <c r="B313" t="s">
        <v>517</v>
      </c>
      <c r="C313" t="s">
        <v>518</v>
      </c>
      <c r="D313" t="s">
        <v>32</v>
      </c>
      <c r="E313">
        <v>7</v>
      </c>
      <c r="F313" t="s">
        <v>37</v>
      </c>
      <c r="G313">
        <v>509</v>
      </c>
      <c r="H313">
        <v>2</v>
      </c>
      <c r="I313">
        <v>101</v>
      </c>
      <c r="J313">
        <v>18</v>
      </c>
      <c r="K313">
        <v>630</v>
      </c>
      <c r="L313" s="3">
        <v>0.80800000000000005</v>
      </c>
      <c r="M313" s="3">
        <v>3.0000000000000001E-3</v>
      </c>
      <c r="N313" s="3">
        <v>0.16</v>
      </c>
      <c r="O313" s="3">
        <v>2.9000000000000001E-2</v>
      </c>
      <c r="P313" s="3">
        <v>2.9000000000000001E-2</v>
      </c>
      <c r="Q313" s="3">
        <v>0</v>
      </c>
      <c r="S313">
        <v>60</v>
      </c>
      <c r="T313">
        <v>4</v>
      </c>
      <c r="U313">
        <v>1</v>
      </c>
      <c r="W313">
        <v>1948.7</v>
      </c>
      <c r="X313">
        <v>1950</v>
      </c>
      <c r="Y313" s="6">
        <v>130381.3</v>
      </c>
      <c r="Z313" s="6">
        <v>59950</v>
      </c>
      <c r="AA313" s="6">
        <v>71248.600000000006</v>
      </c>
      <c r="AB313" s="6">
        <v>53950</v>
      </c>
      <c r="AC313" s="3">
        <v>0.106</v>
      </c>
      <c r="AD313" s="3">
        <v>7.0999999999999994E-2</v>
      </c>
      <c r="AE313" s="6">
        <v>6797.9</v>
      </c>
      <c r="AF313" s="6">
        <v>4175.3</v>
      </c>
      <c r="AH313" s="16">
        <f t="shared" si="8"/>
        <v>529</v>
      </c>
      <c r="AI313" s="19">
        <f t="shared" si="9"/>
        <v>0.84000000000000008</v>
      </c>
    </row>
    <row r="314" spans="1:35" x14ac:dyDescent="0.25">
      <c r="A314" s="17">
        <v>540198</v>
      </c>
      <c r="B314" s="1" t="s">
        <v>519</v>
      </c>
      <c r="C314" s="1" t="s">
        <v>518</v>
      </c>
      <c r="D314" s="1" t="s">
        <v>39</v>
      </c>
      <c r="E314" s="1">
        <v>7</v>
      </c>
      <c r="F314" s="1" t="s">
        <v>40</v>
      </c>
      <c r="G314" s="1">
        <v>522</v>
      </c>
      <c r="H314" s="1">
        <v>67</v>
      </c>
      <c r="I314" s="1">
        <v>187</v>
      </c>
      <c r="J314" s="1">
        <v>26</v>
      </c>
      <c r="K314" s="1">
        <v>802</v>
      </c>
      <c r="L314" s="4">
        <v>0.65100000000000002</v>
      </c>
      <c r="M314" s="4">
        <v>8.4000000000000005E-2</v>
      </c>
      <c r="N314" s="4">
        <v>0.23300000000000001</v>
      </c>
      <c r="O314" s="4">
        <v>3.2000000000000001E-2</v>
      </c>
      <c r="P314" s="4">
        <v>1.4999999999999999E-2</v>
      </c>
      <c r="Q314" s="4">
        <v>5.0000000000000001E-3</v>
      </c>
      <c r="R314" s="1"/>
      <c r="S314" s="1">
        <v>61</v>
      </c>
      <c r="T314" s="1">
        <v>7</v>
      </c>
      <c r="U314" s="1">
        <v>0</v>
      </c>
      <c r="V314" s="1"/>
      <c r="W314" s="1">
        <v>1967.6</v>
      </c>
      <c r="X314" s="1">
        <v>1975</v>
      </c>
      <c r="Y314" s="7">
        <v>80324.800000000003</v>
      </c>
      <c r="Z314" s="7">
        <v>50300</v>
      </c>
      <c r="AA314" s="7">
        <v>56878.400000000001</v>
      </c>
      <c r="AB314" s="7">
        <v>46600</v>
      </c>
      <c r="AC314" s="4">
        <v>0.221</v>
      </c>
      <c r="AD314" s="4">
        <v>0.15</v>
      </c>
      <c r="AE314" s="7">
        <v>7470.4</v>
      </c>
      <c r="AF314" s="7">
        <v>4536</v>
      </c>
      <c r="AH314" s="16">
        <f t="shared" si="8"/>
        <v>615</v>
      </c>
      <c r="AI314" s="19">
        <f t="shared" si="9"/>
        <v>0.76700000000000002</v>
      </c>
    </row>
    <row r="315" spans="1:35" x14ac:dyDescent="0.25">
      <c r="A315" s="15">
        <v>54097</v>
      </c>
      <c r="B315" s="2"/>
      <c r="C315" s="2" t="s">
        <v>520</v>
      </c>
      <c r="D315" s="2" t="s">
        <v>2</v>
      </c>
      <c r="E315" s="2">
        <v>7</v>
      </c>
      <c r="F315" s="2"/>
      <c r="G315" s="2">
        <v>1031</v>
      </c>
      <c r="H315" s="2">
        <v>69</v>
      </c>
      <c r="I315" s="2">
        <v>288</v>
      </c>
      <c r="J315" s="2">
        <v>44</v>
      </c>
      <c r="K315" s="2">
        <v>1432</v>
      </c>
      <c r="L315" s="5">
        <v>0.72</v>
      </c>
      <c r="M315" s="5">
        <v>4.8000000000000001E-2</v>
      </c>
      <c r="N315" s="5">
        <v>0.20100000000000001</v>
      </c>
      <c r="O315" s="5">
        <v>3.1E-2</v>
      </c>
      <c r="P315" s="5">
        <v>2.1000000000000001E-2</v>
      </c>
      <c r="Q315" s="5">
        <v>3.0000000000000001E-3</v>
      </c>
      <c r="R315" s="2"/>
      <c r="S315" s="2">
        <v>121</v>
      </c>
      <c r="T315" s="2">
        <v>11</v>
      </c>
      <c r="U315" s="2">
        <v>1</v>
      </c>
      <c r="V315" s="2"/>
      <c r="W315" s="2">
        <v>1959.4</v>
      </c>
      <c r="X315" s="2">
        <v>1968</v>
      </c>
      <c r="Y315" s="8">
        <v>102346.8</v>
      </c>
      <c r="Z315" s="8">
        <v>54300</v>
      </c>
      <c r="AA315" s="8">
        <v>68336</v>
      </c>
      <c r="AB315" s="8">
        <v>62300</v>
      </c>
      <c r="AC315" s="5">
        <v>0.14899999999999999</v>
      </c>
      <c r="AD315" s="5">
        <v>8.7999999999999995E-2</v>
      </c>
      <c r="AE315" s="8">
        <v>7045.9</v>
      </c>
      <c r="AF315" s="8">
        <v>4249.1000000000004</v>
      </c>
      <c r="AH315" s="16">
        <f t="shared" si="8"/>
        <v>1144</v>
      </c>
      <c r="AI315" s="19">
        <f t="shared" si="9"/>
        <v>0.79900000000000004</v>
      </c>
    </row>
    <row r="316" spans="1:35" x14ac:dyDescent="0.25">
      <c r="A316" s="16">
        <v>540018</v>
      </c>
      <c r="B316" t="s">
        <v>80</v>
      </c>
      <c r="C316" t="s">
        <v>522</v>
      </c>
      <c r="D316" t="s">
        <v>72</v>
      </c>
      <c r="E316">
        <v>2</v>
      </c>
      <c r="F316" t="s">
        <v>82</v>
      </c>
      <c r="G316">
        <v>208</v>
      </c>
      <c r="H316">
        <v>0</v>
      </c>
      <c r="I316">
        <v>18</v>
      </c>
      <c r="J316">
        <v>4</v>
      </c>
      <c r="K316">
        <v>230</v>
      </c>
      <c r="L316" s="3">
        <v>0.90400000000000003</v>
      </c>
      <c r="M316" s="3">
        <v>0</v>
      </c>
      <c r="N316" s="3">
        <v>7.8E-2</v>
      </c>
      <c r="O316" s="3">
        <v>1.7000000000000001E-2</v>
      </c>
      <c r="P316" s="3">
        <v>0</v>
      </c>
      <c r="Q316" s="3">
        <v>0</v>
      </c>
      <c r="S316">
        <v>13</v>
      </c>
      <c r="T316">
        <v>0</v>
      </c>
      <c r="U316">
        <v>1</v>
      </c>
      <c r="W316">
        <v>1952.5</v>
      </c>
      <c r="X316">
        <v>1950</v>
      </c>
      <c r="Y316" s="6">
        <v>109003.7</v>
      </c>
      <c r="Z316" s="6">
        <v>46150</v>
      </c>
      <c r="AA316" s="6">
        <v>46780.3</v>
      </c>
      <c r="AB316" s="6">
        <v>44650</v>
      </c>
      <c r="AC316" s="3">
        <v>8.6999999999999994E-2</v>
      </c>
      <c r="AD316" s="3">
        <v>5.8000000000000003E-2</v>
      </c>
      <c r="AE316" s="6">
        <v>13637.5</v>
      </c>
      <c r="AF316" s="6">
        <v>2698.8</v>
      </c>
      <c r="AH316" s="16">
        <f t="shared" si="8"/>
        <v>212</v>
      </c>
      <c r="AI316" s="19">
        <f t="shared" si="9"/>
        <v>0.92100000000000004</v>
      </c>
    </row>
    <row r="317" spans="1:35" x14ac:dyDescent="0.25">
      <c r="A317" s="16">
        <v>540202</v>
      </c>
      <c r="B317" t="s">
        <v>521</v>
      </c>
      <c r="C317" t="s">
        <v>522</v>
      </c>
      <c r="D317" t="s">
        <v>32</v>
      </c>
      <c r="E317">
        <v>2</v>
      </c>
      <c r="F317" t="s">
        <v>485</v>
      </c>
      <c r="G317">
        <v>51</v>
      </c>
      <c r="H317">
        <v>0</v>
      </c>
      <c r="I317">
        <v>26</v>
      </c>
      <c r="J317">
        <v>6</v>
      </c>
      <c r="K317">
        <v>83</v>
      </c>
      <c r="L317" s="3">
        <v>0.61399999999999999</v>
      </c>
      <c r="M317" s="3">
        <v>0</v>
      </c>
      <c r="N317" s="3">
        <v>0.313</v>
      </c>
      <c r="O317" s="3">
        <v>7.1999999999999995E-2</v>
      </c>
      <c r="P317" s="3">
        <v>7.1999999999999995E-2</v>
      </c>
      <c r="Q317" s="3">
        <v>0</v>
      </c>
      <c r="S317">
        <v>28</v>
      </c>
      <c r="T317">
        <v>6</v>
      </c>
      <c r="U317">
        <v>3</v>
      </c>
      <c r="W317">
        <v>1962.4</v>
      </c>
      <c r="X317">
        <v>1968.5</v>
      </c>
      <c r="Y317" s="6">
        <v>281368.8</v>
      </c>
      <c r="Z317" s="6">
        <v>33000</v>
      </c>
      <c r="AA317" s="6">
        <v>33605.5</v>
      </c>
      <c r="AB317" s="6">
        <v>30100</v>
      </c>
      <c r="AC317" s="3">
        <v>0.30099999999999999</v>
      </c>
      <c r="AD317" s="3">
        <v>0.28199999999999997</v>
      </c>
      <c r="AE317" s="6">
        <v>11914.1</v>
      </c>
      <c r="AF317" s="6">
        <v>6474</v>
      </c>
      <c r="AH317" s="16">
        <f t="shared" si="8"/>
        <v>57</v>
      </c>
      <c r="AI317" s="19">
        <f t="shared" si="9"/>
        <v>0.68599999999999994</v>
      </c>
    </row>
    <row r="318" spans="1:35" x14ac:dyDescent="0.25">
      <c r="A318" s="16">
        <v>540221</v>
      </c>
      <c r="B318" t="s">
        <v>523</v>
      </c>
      <c r="C318" t="s">
        <v>522</v>
      </c>
      <c r="D318" t="s">
        <v>32</v>
      </c>
      <c r="E318">
        <v>2</v>
      </c>
      <c r="F318" t="s">
        <v>524</v>
      </c>
      <c r="G318">
        <v>74</v>
      </c>
      <c r="H318">
        <v>0</v>
      </c>
      <c r="I318">
        <v>11</v>
      </c>
      <c r="J318">
        <v>2</v>
      </c>
      <c r="K318">
        <v>87</v>
      </c>
      <c r="L318" s="3">
        <v>0.85099999999999998</v>
      </c>
      <c r="M318" s="3">
        <v>0</v>
      </c>
      <c r="N318" s="3">
        <v>0.126</v>
      </c>
      <c r="O318" s="3">
        <v>2.3E-2</v>
      </c>
      <c r="P318" s="3">
        <v>2.3E-2</v>
      </c>
      <c r="Q318" s="3">
        <v>1.0999999999999999E-2</v>
      </c>
      <c r="S318">
        <v>11</v>
      </c>
      <c r="T318">
        <v>1</v>
      </c>
      <c r="U318">
        <v>0</v>
      </c>
      <c r="W318">
        <v>1957.2</v>
      </c>
      <c r="X318">
        <v>1962</v>
      </c>
      <c r="Y318" s="6">
        <v>31102.799999999999</v>
      </c>
      <c r="Z318" s="6">
        <v>25700</v>
      </c>
      <c r="AA318" s="6">
        <v>28975.8</v>
      </c>
      <c r="AB318" s="6">
        <v>25600</v>
      </c>
      <c r="AC318" s="3">
        <v>0.23599999999999999</v>
      </c>
      <c r="AD318" s="3">
        <v>0.25</v>
      </c>
      <c r="AE318" s="6">
        <v>7131.1</v>
      </c>
      <c r="AF318" s="6">
        <v>6434.8</v>
      </c>
      <c r="AH318" s="16">
        <f t="shared" si="8"/>
        <v>76</v>
      </c>
      <c r="AI318" s="19">
        <f t="shared" si="9"/>
        <v>0.874</v>
      </c>
    </row>
    <row r="319" spans="1:35" x14ac:dyDescent="0.25">
      <c r="A319" s="16">
        <v>540231</v>
      </c>
      <c r="B319" t="s">
        <v>525</v>
      </c>
      <c r="C319" t="s">
        <v>522</v>
      </c>
      <c r="D319" t="s">
        <v>32</v>
      </c>
      <c r="E319">
        <v>2</v>
      </c>
      <c r="F319" t="s">
        <v>86</v>
      </c>
      <c r="G319">
        <v>146</v>
      </c>
      <c r="H319">
        <v>0</v>
      </c>
      <c r="I319">
        <v>67</v>
      </c>
      <c r="J319">
        <v>4</v>
      </c>
      <c r="K319">
        <v>217</v>
      </c>
      <c r="L319" s="3">
        <v>0.67300000000000004</v>
      </c>
      <c r="M319" s="3">
        <v>0</v>
      </c>
      <c r="N319" s="3">
        <v>0.309</v>
      </c>
      <c r="O319" s="3">
        <v>1.7999999999999999E-2</v>
      </c>
      <c r="P319" s="3">
        <v>1.4E-2</v>
      </c>
      <c r="Q319" s="3">
        <v>1.7999999999999999E-2</v>
      </c>
      <c r="S319">
        <v>15</v>
      </c>
      <c r="T319">
        <v>1</v>
      </c>
      <c r="U319">
        <v>1</v>
      </c>
      <c r="W319">
        <v>1968.3</v>
      </c>
      <c r="X319">
        <v>1974.5</v>
      </c>
      <c r="Y319" s="6">
        <v>202004.6</v>
      </c>
      <c r="Z319" s="6">
        <v>26700</v>
      </c>
      <c r="AA319" s="6">
        <v>40844.699999999997</v>
      </c>
      <c r="AB319" s="6">
        <v>22400</v>
      </c>
      <c r="AC319" s="3">
        <v>0.20300000000000001</v>
      </c>
      <c r="AD319" s="3">
        <v>0.18</v>
      </c>
      <c r="AE319" s="6">
        <v>16059.3</v>
      </c>
      <c r="AF319" s="6">
        <v>6265</v>
      </c>
      <c r="AH319" s="16">
        <f t="shared" si="8"/>
        <v>150</v>
      </c>
      <c r="AI319" s="19">
        <f t="shared" si="9"/>
        <v>0.69100000000000006</v>
      </c>
    </row>
    <row r="320" spans="1:35" x14ac:dyDescent="0.25">
      <c r="A320" s="16">
        <v>540232</v>
      </c>
      <c r="B320" t="s">
        <v>526</v>
      </c>
      <c r="C320" t="s">
        <v>522</v>
      </c>
      <c r="D320" t="s">
        <v>32</v>
      </c>
      <c r="E320">
        <v>2</v>
      </c>
      <c r="F320" t="s">
        <v>524</v>
      </c>
      <c r="G320">
        <v>72</v>
      </c>
      <c r="H320">
        <v>0</v>
      </c>
      <c r="I320">
        <v>8</v>
      </c>
      <c r="J320">
        <v>6</v>
      </c>
      <c r="K320">
        <v>86</v>
      </c>
      <c r="L320" s="3">
        <v>0.83699999999999997</v>
      </c>
      <c r="M320" s="3">
        <v>0</v>
      </c>
      <c r="N320" s="3">
        <v>9.2999999999999999E-2</v>
      </c>
      <c r="O320" s="3">
        <v>7.0000000000000007E-2</v>
      </c>
      <c r="P320" s="3">
        <v>1.2E-2</v>
      </c>
      <c r="Q320" s="3">
        <v>2.3E-2</v>
      </c>
      <c r="S320">
        <v>54</v>
      </c>
      <c r="T320">
        <v>5</v>
      </c>
      <c r="U320">
        <v>2</v>
      </c>
      <c r="W320">
        <v>1963.9</v>
      </c>
      <c r="X320">
        <v>1968.5</v>
      </c>
      <c r="Y320" s="6">
        <v>134787.9</v>
      </c>
      <c r="Z320" s="6">
        <v>55950</v>
      </c>
      <c r="AA320" s="6">
        <v>61988.2</v>
      </c>
      <c r="AB320" s="6">
        <v>43350</v>
      </c>
      <c r="AC320" s="3">
        <v>0.49099999999999999</v>
      </c>
      <c r="AD320" s="3">
        <v>0.53900000000000003</v>
      </c>
      <c r="AE320" s="6">
        <v>68558.600000000006</v>
      </c>
      <c r="AF320" s="6">
        <v>17703.099999999999</v>
      </c>
      <c r="AH320" s="16">
        <f t="shared" si="8"/>
        <v>78</v>
      </c>
      <c r="AI320" s="19">
        <f t="shared" si="9"/>
        <v>0.90700000000000003</v>
      </c>
    </row>
    <row r="321" spans="1:35" x14ac:dyDescent="0.25">
      <c r="A321" s="17">
        <v>540200</v>
      </c>
      <c r="B321" s="1" t="s">
        <v>527</v>
      </c>
      <c r="C321" s="1" t="s">
        <v>522</v>
      </c>
      <c r="D321" s="1" t="s">
        <v>39</v>
      </c>
      <c r="E321" s="1">
        <v>2</v>
      </c>
      <c r="F321" s="1" t="s">
        <v>250</v>
      </c>
      <c r="G321" s="1">
        <v>1224</v>
      </c>
      <c r="H321" s="1">
        <v>95</v>
      </c>
      <c r="I321" s="1">
        <v>639</v>
      </c>
      <c r="J321" s="1">
        <v>226</v>
      </c>
      <c r="K321" s="1">
        <v>2184</v>
      </c>
      <c r="L321" s="4">
        <v>0.56000000000000005</v>
      </c>
      <c r="M321" s="4">
        <v>4.2999999999999997E-2</v>
      </c>
      <c r="N321" s="4">
        <v>0.29299999999999998</v>
      </c>
      <c r="O321" s="4">
        <v>0.10299999999999999</v>
      </c>
      <c r="P321" s="4">
        <v>6.5000000000000002E-2</v>
      </c>
      <c r="Q321" s="4">
        <v>7.0000000000000001E-3</v>
      </c>
      <c r="R321" s="1"/>
      <c r="S321" s="1">
        <v>535</v>
      </c>
      <c r="T321" s="1">
        <v>129</v>
      </c>
      <c r="U321" s="1">
        <v>93</v>
      </c>
      <c r="V321" s="1"/>
      <c r="W321" s="1">
        <v>1972.3</v>
      </c>
      <c r="X321" s="1">
        <v>1977</v>
      </c>
      <c r="Y321" s="7">
        <v>62128.9</v>
      </c>
      <c r="Z321" s="7">
        <v>32350</v>
      </c>
      <c r="AA321" s="7">
        <v>42336.9</v>
      </c>
      <c r="AB321" s="7">
        <v>30000</v>
      </c>
      <c r="AC321" s="4">
        <v>0.29199999999999998</v>
      </c>
      <c r="AD321" s="4">
        <v>0.20899999999999999</v>
      </c>
      <c r="AE321" s="7">
        <v>12688.5</v>
      </c>
      <c r="AF321" s="7">
        <v>6814.1</v>
      </c>
      <c r="AH321" s="16">
        <f t="shared" si="8"/>
        <v>1545</v>
      </c>
      <c r="AI321" s="19">
        <f t="shared" si="9"/>
        <v>0.70600000000000007</v>
      </c>
    </row>
    <row r="322" spans="1:35" x14ac:dyDescent="0.25">
      <c r="A322" s="15">
        <v>54099</v>
      </c>
      <c r="B322" s="2"/>
      <c r="C322" s="2" t="s">
        <v>528</v>
      </c>
      <c r="D322" s="2" t="s">
        <v>2</v>
      </c>
      <c r="E322" s="2">
        <v>2</v>
      </c>
      <c r="F322" s="2"/>
      <c r="G322" s="2">
        <v>1775</v>
      </c>
      <c r="H322" s="2">
        <v>95</v>
      </c>
      <c r="I322" s="2">
        <v>769</v>
      </c>
      <c r="J322" s="2">
        <v>248</v>
      </c>
      <c r="K322" s="2">
        <v>2887</v>
      </c>
      <c r="L322" s="5">
        <v>0.61499999999999999</v>
      </c>
      <c r="M322" s="5">
        <v>3.3000000000000002E-2</v>
      </c>
      <c r="N322" s="5">
        <v>0.26600000000000001</v>
      </c>
      <c r="O322" s="5">
        <v>8.5999999999999993E-2</v>
      </c>
      <c r="P322" s="5">
        <v>5.2999999999999999E-2</v>
      </c>
      <c r="Q322" s="5">
        <v>8.0000000000000002E-3</v>
      </c>
      <c r="R322" s="2"/>
      <c r="S322" s="2">
        <v>656</v>
      </c>
      <c r="T322" s="2">
        <v>142</v>
      </c>
      <c r="U322" s="2">
        <v>100</v>
      </c>
      <c r="V322" s="2"/>
      <c r="W322" s="2">
        <v>1968.9</v>
      </c>
      <c r="X322" s="2">
        <v>1973</v>
      </c>
      <c r="Y322" s="8">
        <v>83909.5</v>
      </c>
      <c r="Z322" s="8">
        <v>34000</v>
      </c>
      <c r="AA322" s="8">
        <v>53411.1</v>
      </c>
      <c r="AB322" s="8">
        <v>45550</v>
      </c>
      <c r="AC322" s="5">
        <v>0.28199999999999997</v>
      </c>
      <c r="AD322" s="5">
        <v>0.2</v>
      </c>
      <c r="AE322" s="8">
        <v>15338.7</v>
      </c>
      <c r="AF322" s="8">
        <v>6634.6</v>
      </c>
      <c r="AH322" s="16">
        <f t="shared" si="8"/>
        <v>2118</v>
      </c>
      <c r="AI322" s="19">
        <f t="shared" si="9"/>
        <v>0.73399999999999999</v>
      </c>
    </row>
    <row r="323" spans="1:35" x14ac:dyDescent="0.25">
      <c r="A323" s="16">
        <v>540204</v>
      </c>
      <c r="B323" t="s">
        <v>529</v>
      </c>
      <c r="C323" t="s">
        <v>530</v>
      </c>
      <c r="D323" t="s">
        <v>32</v>
      </c>
      <c r="E323">
        <v>4</v>
      </c>
      <c r="F323" t="s">
        <v>531</v>
      </c>
      <c r="G323">
        <v>120</v>
      </c>
      <c r="H323">
        <v>0</v>
      </c>
      <c r="I323">
        <v>8</v>
      </c>
      <c r="J323">
        <v>5</v>
      </c>
      <c r="K323">
        <v>133</v>
      </c>
      <c r="L323" s="3">
        <v>0.90200000000000002</v>
      </c>
      <c r="M323" s="3">
        <v>0</v>
      </c>
      <c r="N323" s="3">
        <v>0.06</v>
      </c>
      <c r="O323" s="3">
        <v>3.7999999999999999E-2</v>
      </c>
      <c r="P323" s="3">
        <v>0.03</v>
      </c>
      <c r="Q323" s="3">
        <v>8.0000000000000002E-3</v>
      </c>
      <c r="S323">
        <v>4</v>
      </c>
      <c r="T323">
        <v>0</v>
      </c>
      <c r="U323">
        <v>0</v>
      </c>
      <c r="W323">
        <v>1943.2</v>
      </c>
      <c r="X323">
        <v>1940</v>
      </c>
      <c r="Y323" s="6">
        <v>86404.5</v>
      </c>
      <c r="Z323" s="6">
        <v>34900</v>
      </c>
      <c r="AA323" s="6">
        <v>35944.5</v>
      </c>
      <c r="AB323" s="6">
        <v>32300</v>
      </c>
      <c r="AC323" s="3">
        <v>9.8000000000000004E-2</v>
      </c>
      <c r="AD323" s="3">
        <v>8.5999999999999993E-2</v>
      </c>
      <c r="AE323" s="6">
        <v>4362.8</v>
      </c>
      <c r="AF323" s="6">
        <v>2353.6999999999998</v>
      </c>
      <c r="AH323" s="16">
        <f t="shared" ref="AH323:AH359" si="10">G323+H323+J323</f>
        <v>125</v>
      </c>
      <c r="AI323" s="19">
        <f t="shared" ref="AI323:AI359" si="11">L323+M323+O323</f>
        <v>0.94000000000000006</v>
      </c>
    </row>
    <row r="324" spans="1:35" x14ac:dyDescent="0.25">
      <c r="A324" s="16">
        <v>540205</v>
      </c>
      <c r="B324" t="s">
        <v>532</v>
      </c>
      <c r="C324" t="s">
        <v>530</v>
      </c>
      <c r="D324" t="s">
        <v>32</v>
      </c>
      <c r="E324">
        <v>4</v>
      </c>
      <c r="F324" t="s">
        <v>141</v>
      </c>
      <c r="G324">
        <v>19</v>
      </c>
      <c r="H324">
        <v>1</v>
      </c>
      <c r="I324">
        <v>1</v>
      </c>
      <c r="J324">
        <v>0</v>
      </c>
      <c r="K324">
        <v>21</v>
      </c>
      <c r="L324" s="3">
        <v>0.90500000000000003</v>
      </c>
      <c r="M324" s="3">
        <v>4.8000000000000001E-2</v>
      </c>
      <c r="N324" s="3">
        <v>4.8000000000000001E-2</v>
      </c>
      <c r="O324" s="3">
        <v>0</v>
      </c>
      <c r="P324" s="3">
        <v>0</v>
      </c>
      <c r="Q324" s="3">
        <v>0</v>
      </c>
      <c r="S324">
        <v>6</v>
      </c>
      <c r="T324">
        <v>0</v>
      </c>
      <c r="U324">
        <v>0</v>
      </c>
      <c r="W324">
        <v>1939.3</v>
      </c>
      <c r="X324">
        <v>1930</v>
      </c>
      <c r="Y324" s="6">
        <v>27327.599999999999</v>
      </c>
      <c r="Z324" s="6">
        <v>16700</v>
      </c>
      <c r="AA324" s="6">
        <v>20290.8</v>
      </c>
      <c r="AB324" s="6">
        <v>16800</v>
      </c>
      <c r="AC324" s="3">
        <v>0.34</v>
      </c>
      <c r="AD324" s="3">
        <v>0.35299999999999998</v>
      </c>
      <c r="AE324" s="6">
        <v>6596.1</v>
      </c>
      <c r="AF324" s="6">
        <v>3634</v>
      </c>
      <c r="AH324" s="16">
        <f t="shared" si="10"/>
        <v>20</v>
      </c>
      <c r="AI324" s="19">
        <f t="shared" si="11"/>
        <v>0.95300000000000007</v>
      </c>
    </row>
    <row r="325" spans="1:35" x14ac:dyDescent="0.25">
      <c r="A325" s="16">
        <v>540206</v>
      </c>
      <c r="B325" t="s">
        <v>533</v>
      </c>
      <c r="C325" t="s">
        <v>530</v>
      </c>
      <c r="D325" t="s">
        <v>32</v>
      </c>
      <c r="E325">
        <v>4</v>
      </c>
      <c r="F325" t="s">
        <v>141</v>
      </c>
      <c r="G325">
        <v>23</v>
      </c>
      <c r="H325">
        <v>0</v>
      </c>
      <c r="I325">
        <v>12</v>
      </c>
      <c r="J325">
        <v>0</v>
      </c>
      <c r="K325">
        <v>35</v>
      </c>
      <c r="L325" s="3">
        <v>0.65700000000000003</v>
      </c>
      <c r="M325" s="3">
        <v>0</v>
      </c>
      <c r="N325" s="3">
        <v>0.34300000000000003</v>
      </c>
      <c r="O325" s="3">
        <v>0</v>
      </c>
      <c r="P325" s="3">
        <v>0</v>
      </c>
      <c r="Q325" s="3">
        <v>0</v>
      </c>
      <c r="S325">
        <v>0</v>
      </c>
      <c r="T325">
        <v>0</v>
      </c>
      <c r="U325">
        <v>0</v>
      </c>
      <c r="W325">
        <v>1973.3</v>
      </c>
      <c r="X325">
        <v>1977</v>
      </c>
      <c r="Y325" s="6">
        <v>147084.29999999999</v>
      </c>
      <c r="Z325" s="6">
        <v>28200</v>
      </c>
      <c r="AA325" s="6">
        <v>28847.5</v>
      </c>
      <c r="AB325" s="6">
        <v>28000</v>
      </c>
      <c r="AC325" s="3">
        <v>0</v>
      </c>
      <c r="AD325" s="3">
        <v>0</v>
      </c>
      <c r="AE325" s="6">
        <v>0</v>
      </c>
      <c r="AF325" s="6">
        <v>0</v>
      </c>
      <c r="AH325" s="16">
        <f t="shared" si="10"/>
        <v>23</v>
      </c>
      <c r="AI325" s="19">
        <f t="shared" si="11"/>
        <v>0.65700000000000003</v>
      </c>
    </row>
    <row r="326" spans="1:35" x14ac:dyDescent="0.25">
      <c r="A326" s="17">
        <v>540203</v>
      </c>
      <c r="B326" s="1" t="s">
        <v>534</v>
      </c>
      <c r="C326" s="1" t="s">
        <v>530</v>
      </c>
      <c r="D326" s="1" t="s">
        <v>39</v>
      </c>
      <c r="E326" s="1">
        <v>4</v>
      </c>
      <c r="F326" s="1" t="s">
        <v>531</v>
      </c>
      <c r="G326" s="1">
        <v>641</v>
      </c>
      <c r="H326" s="1">
        <v>33</v>
      </c>
      <c r="I326" s="1">
        <v>194</v>
      </c>
      <c r="J326" s="1">
        <v>67</v>
      </c>
      <c r="K326" s="1">
        <v>935</v>
      </c>
      <c r="L326" s="4">
        <v>0.68600000000000005</v>
      </c>
      <c r="M326" s="4">
        <v>3.5000000000000003E-2</v>
      </c>
      <c r="N326" s="4">
        <v>0.20699999999999999</v>
      </c>
      <c r="O326" s="4">
        <v>7.1999999999999995E-2</v>
      </c>
      <c r="P326" s="4">
        <v>4.4999999999999998E-2</v>
      </c>
      <c r="Q326" s="4">
        <v>5.0000000000000001E-3</v>
      </c>
      <c r="R326" s="1"/>
      <c r="S326" s="1">
        <v>85</v>
      </c>
      <c r="T326" s="1">
        <v>12</v>
      </c>
      <c r="U326" s="1">
        <v>16</v>
      </c>
      <c r="V326" s="1"/>
      <c r="W326" s="1">
        <v>1964.8</v>
      </c>
      <c r="X326" s="1">
        <v>1970</v>
      </c>
      <c r="Y326" s="7">
        <v>55636.7</v>
      </c>
      <c r="Z326" s="7">
        <v>26000</v>
      </c>
      <c r="AA326" s="7">
        <v>30962.2</v>
      </c>
      <c r="AB326" s="7">
        <v>25450</v>
      </c>
      <c r="AC326" s="4">
        <v>0.2</v>
      </c>
      <c r="AD326" s="4">
        <v>0.13600000000000001</v>
      </c>
      <c r="AE326" s="7">
        <v>8251.2999999999993</v>
      </c>
      <c r="AF326" s="7">
        <v>4010.9</v>
      </c>
      <c r="AH326" s="16">
        <f t="shared" si="10"/>
        <v>741</v>
      </c>
      <c r="AI326" s="19">
        <f t="shared" si="11"/>
        <v>0.79300000000000004</v>
      </c>
    </row>
    <row r="327" spans="1:35" x14ac:dyDescent="0.25">
      <c r="A327" s="15">
        <v>54101</v>
      </c>
      <c r="B327" s="2"/>
      <c r="C327" s="2" t="s">
        <v>535</v>
      </c>
      <c r="D327" s="2" t="s">
        <v>2</v>
      </c>
      <c r="E327" s="2">
        <v>4</v>
      </c>
      <c r="F327" s="2"/>
      <c r="G327" s="2">
        <v>803</v>
      </c>
      <c r="H327" s="2">
        <v>34</v>
      </c>
      <c r="I327" s="2">
        <v>215</v>
      </c>
      <c r="J327" s="2">
        <v>72</v>
      </c>
      <c r="K327" s="2">
        <v>1124</v>
      </c>
      <c r="L327" s="5">
        <v>0.71399999999999997</v>
      </c>
      <c r="M327" s="5">
        <v>0.03</v>
      </c>
      <c r="N327" s="5">
        <v>0.191</v>
      </c>
      <c r="O327" s="5">
        <v>6.4000000000000001E-2</v>
      </c>
      <c r="P327" s="5">
        <v>4.1000000000000002E-2</v>
      </c>
      <c r="Q327" s="5">
        <v>5.0000000000000001E-3</v>
      </c>
      <c r="R327" s="2"/>
      <c r="S327" s="2">
        <v>95</v>
      </c>
      <c r="T327" s="2">
        <v>12</v>
      </c>
      <c r="U327" s="2">
        <v>16</v>
      </c>
      <c r="V327" s="2"/>
      <c r="W327" s="2">
        <v>1961.8</v>
      </c>
      <c r="X327" s="2">
        <v>1963</v>
      </c>
      <c r="Y327" s="8">
        <v>61596.1</v>
      </c>
      <c r="Z327" s="8">
        <v>27080</v>
      </c>
      <c r="AA327" s="8">
        <v>35023.1</v>
      </c>
      <c r="AB327" s="8">
        <v>30300</v>
      </c>
      <c r="AC327" s="5">
        <v>0.19400000000000001</v>
      </c>
      <c r="AD327" s="5">
        <v>0.13</v>
      </c>
      <c r="AE327" s="8">
        <v>7730.1</v>
      </c>
      <c r="AF327" s="8">
        <v>3538.9</v>
      </c>
      <c r="AH327" s="16">
        <f t="shared" si="10"/>
        <v>909</v>
      </c>
      <c r="AI327" s="19">
        <f t="shared" si="11"/>
        <v>0.80800000000000005</v>
      </c>
    </row>
    <row r="328" spans="1:35" x14ac:dyDescent="0.25">
      <c r="A328" s="16">
        <v>540208</v>
      </c>
      <c r="B328" t="s">
        <v>536</v>
      </c>
      <c r="C328" t="s">
        <v>537</v>
      </c>
      <c r="D328" t="s">
        <v>32</v>
      </c>
      <c r="E328">
        <v>10</v>
      </c>
      <c r="F328" t="s">
        <v>538</v>
      </c>
      <c r="G328">
        <v>701</v>
      </c>
      <c r="H328">
        <v>1</v>
      </c>
      <c r="I328">
        <v>74</v>
      </c>
      <c r="J328">
        <v>19</v>
      </c>
      <c r="K328">
        <v>795</v>
      </c>
      <c r="L328" s="3">
        <v>0.88200000000000001</v>
      </c>
      <c r="M328" s="3">
        <v>1E-3</v>
      </c>
      <c r="N328" s="3">
        <v>9.2999999999999999E-2</v>
      </c>
      <c r="O328" s="3">
        <v>2.4E-2</v>
      </c>
      <c r="P328" s="3">
        <v>0.01</v>
      </c>
      <c r="Q328" s="3">
        <v>1.0999999999999999E-2</v>
      </c>
      <c r="S328">
        <v>462</v>
      </c>
      <c r="T328">
        <v>31</v>
      </c>
      <c r="U328">
        <v>17</v>
      </c>
      <c r="W328">
        <v>1933.7</v>
      </c>
      <c r="X328">
        <v>1926</v>
      </c>
      <c r="Y328" s="6">
        <v>127110.1</v>
      </c>
      <c r="Z328" s="6">
        <v>65600</v>
      </c>
      <c r="AA328" s="6">
        <v>67145.399999999994</v>
      </c>
      <c r="AB328" s="6">
        <v>61100</v>
      </c>
      <c r="AC328" s="3">
        <v>0.28799999999999998</v>
      </c>
      <c r="AD328" s="3">
        <v>0.25700000000000001</v>
      </c>
      <c r="AE328" s="6">
        <v>20404.099999999999</v>
      </c>
      <c r="AF328" s="6">
        <v>14408.4</v>
      </c>
      <c r="AH328" s="16">
        <f t="shared" si="10"/>
        <v>721</v>
      </c>
      <c r="AI328" s="19">
        <f t="shared" si="11"/>
        <v>0.90700000000000003</v>
      </c>
    </row>
    <row r="329" spans="1:35" x14ac:dyDescent="0.25">
      <c r="A329" s="16">
        <v>540210</v>
      </c>
      <c r="B329" t="s">
        <v>539</v>
      </c>
      <c r="C329" t="s">
        <v>537</v>
      </c>
      <c r="D329" t="s">
        <v>32</v>
      </c>
      <c r="E329">
        <v>10</v>
      </c>
      <c r="F329" t="s">
        <v>157</v>
      </c>
      <c r="G329">
        <v>94</v>
      </c>
      <c r="H329">
        <v>0</v>
      </c>
      <c r="I329">
        <v>13</v>
      </c>
      <c r="J329">
        <v>6</v>
      </c>
      <c r="K329">
        <v>113</v>
      </c>
      <c r="L329" s="3">
        <v>0.83199999999999996</v>
      </c>
      <c r="M329" s="3">
        <v>0</v>
      </c>
      <c r="N329" s="3">
        <v>0.115</v>
      </c>
      <c r="O329" s="3">
        <v>5.2999999999999999E-2</v>
      </c>
      <c r="P329" s="3">
        <v>3.5000000000000003E-2</v>
      </c>
      <c r="Q329" s="3">
        <v>0</v>
      </c>
      <c r="S329">
        <v>7</v>
      </c>
      <c r="T329">
        <v>1</v>
      </c>
      <c r="U329">
        <v>0</v>
      </c>
      <c r="W329">
        <v>1942.5</v>
      </c>
      <c r="X329">
        <v>1938</v>
      </c>
      <c r="Y329" s="6">
        <v>117549.2</v>
      </c>
      <c r="Z329" s="6">
        <v>41100</v>
      </c>
      <c r="AA329" s="6">
        <v>45018.7</v>
      </c>
      <c r="AB329" s="6">
        <v>39300</v>
      </c>
      <c r="AC329" s="3">
        <v>0.16</v>
      </c>
      <c r="AD329" s="3">
        <v>0.14099999999999999</v>
      </c>
      <c r="AE329" s="6">
        <v>6205.6</v>
      </c>
      <c r="AF329" s="6">
        <v>4884.1000000000004</v>
      </c>
      <c r="AH329" s="16">
        <f t="shared" si="10"/>
        <v>100</v>
      </c>
      <c r="AI329" s="19">
        <f t="shared" si="11"/>
        <v>0.88500000000000001</v>
      </c>
    </row>
    <row r="330" spans="1:35" x14ac:dyDescent="0.25">
      <c r="A330" s="16">
        <v>540256</v>
      </c>
      <c r="B330" t="s">
        <v>540</v>
      </c>
      <c r="C330" t="s">
        <v>537</v>
      </c>
      <c r="D330" t="s">
        <v>32</v>
      </c>
      <c r="E330">
        <v>10</v>
      </c>
      <c r="F330" t="s">
        <v>157</v>
      </c>
      <c r="G330">
        <v>69</v>
      </c>
      <c r="H330">
        <v>2</v>
      </c>
      <c r="I330">
        <v>4</v>
      </c>
      <c r="J330">
        <v>1</v>
      </c>
      <c r="K330">
        <v>76</v>
      </c>
      <c r="L330" s="3">
        <v>0.90800000000000003</v>
      </c>
      <c r="M330" s="3">
        <v>2.5999999999999999E-2</v>
      </c>
      <c r="N330" s="3">
        <v>5.2999999999999999E-2</v>
      </c>
      <c r="O330" s="3">
        <v>1.2999999999999999E-2</v>
      </c>
      <c r="P330" s="3">
        <v>0</v>
      </c>
      <c r="Q330" s="3">
        <v>0</v>
      </c>
      <c r="S330">
        <v>2</v>
      </c>
      <c r="T330">
        <v>0</v>
      </c>
      <c r="U330">
        <v>0</v>
      </c>
      <c r="W330">
        <v>1929.7</v>
      </c>
      <c r="X330">
        <v>1920</v>
      </c>
      <c r="Y330" s="6">
        <v>105501.7</v>
      </c>
      <c r="Z330" s="6">
        <v>35200</v>
      </c>
      <c r="AA330" s="6">
        <v>47859.8</v>
      </c>
      <c r="AB330" s="6">
        <v>38000</v>
      </c>
      <c r="AC330" s="3">
        <v>0.109</v>
      </c>
      <c r="AD330" s="3">
        <v>0.114</v>
      </c>
      <c r="AE330" s="6">
        <v>4479.5</v>
      </c>
      <c r="AF330" s="6">
        <v>2568.4</v>
      </c>
      <c r="AH330" s="16">
        <f t="shared" si="10"/>
        <v>72</v>
      </c>
      <c r="AI330" s="19">
        <f t="shared" si="11"/>
        <v>0.94700000000000006</v>
      </c>
    </row>
    <row r="331" spans="1:35" x14ac:dyDescent="0.25">
      <c r="A331" s="16">
        <v>540258</v>
      </c>
      <c r="B331" t="s">
        <v>541</v>
      </c>
      <c r="C331" t="s">
        <v>537</v>
      </c>
      <c r="D331" t="s">
        <v>32</v>
      </c>
      <c r="E331">
        <v>10</v>
      </c>
      <c r="F331" t="s">
        <v>157</v>
      </c>
      <c r="G331">
        <v>28</v>
      </c>
      <c r="H331">
        <v>1</v>
      </c>
      <c r="I331">
        <v>3</v>
      </c>
      <c r="J331">
        <v>6</v>
      </c>
      <c r="K331">
        <v>38</v>
      </c>
      <c r="L331" s="3">
        <v>0.73699999999999999</v>
      </c>
      <c r="M331" s="3">
        <v>2.5999999999999999E-2</v>
      </c>
      <c r="N331" s="3">
        <v>7.9000000000000001E-2</v>
      </c>
      <c r="O331" s="3">
        <v>0.158</v>
      </c>
      <c r="P331" s="3">
        <v>5.2999999999999999E-2</v>
      </c>
      <c r="Q331" s="3">
        <v>5.2999999999999999E-2</v>
      </c>
      <c r="S331">
        <v>4</v>
      </c>
      <c r="T331">
        <v>0</v>
      </c>
      <c r="U331">
        <v>2</v>
      </c>
      <c r="W331">
        <v>1935.7</v>
      </c>
      <c r="X331">
        <v>1905</v>
      </c>
      <c r="Y331" s="6">
        <v>39946.800000000003</v>
      </c>
      <c r="Z331" s="6">
        <v>24000</v>
      </c>
      <c r="AA331" s="6">
        <v>33264.5</v>
      </c>
      <c r="AB331" s="6">
        <v>24200</v>
      </c>
      <c r="AC331" s="3">
        <v>0.159</v>
      </c>
      <c r="AD331" s="3">
        <v>0.13600000000000001</v>
      </c>
      <c r="AE331" s="6">
        <v>4450.8999999999996</v>
      </c>
      <c r="AF331" s="6">
        <v>2670.6</v>
      </c>
      <c r="AH331" s="16">
        <f t="shared" si="10"/>
        <v>35</v>
      </c>
      <c r="AI331" s="19">
        <f t="shared" si="11"/>
        <v>0.92100000000000004</v>
      </c>
    </row>
    <row r="332" spans="1:35" x14ac:dyDescent="0.25">
      <c r="A332" s="16">
        <v>540196</v>
      </c>
      <c r="B332" t="s">
        <v>513</v>
      </c>
      <c r="C332" t="s">
        <v>537</v>
      </c>
      <c r="D332" t="s">
        <v>72</v>
      </c>
      <c r="E332">
        <v>5</v>
      </c>
      <c r="F332" t="s">
        <v>514</v>
      </c>
      <c r="G332">
        <v>2</v>
      </c>
      <c r="H332">
        <v>1</v>
      </c>
      <c r="I332">
        <v>0</v>
      </c>
      <c r="J332">
        <v>1</v>
      </c>
      <c r="K332">
        <v>4</v>
      </c>
      <c r="L332" s="3">
        <v>0.5</v>
      </c>
      <c r="M332" s="3">
        <v>0.25</v>
      </c>
      <c r="N332" s="3">
        <v>0</v>
      </c>
      <c r="O332" s="3">
        <v>0.25</v>
      </c>
      <c r="P332" s="3">
        <v>0</v>
      </c>
      <c r="Q332" s="3">
        <v>0.25</v>
      </c>
      <c r="S332">
        <v>2</v>
      </c>
      <c r="T332">
        <v>0</v>
      </c>
      <c r="U332">
        <v>1</v>
      </c>
      <c r="W332">
        <v>1968</v>
      </c>
      <c r="X332">
        <v>1962</v>
      </c>
      <c r="Y332" s="6">
        <v>509600</v>
      </c>
      <c r="Z332" s="6">
        <v>384750</v>
      </c>
      <c r="AA332" s="6">
        <v>77900</v>
      </c>
      <c r="AB332" s="6">
        <v>77900</v>
      </c>
      <c r="AC332" s="3">
        <v>0.13500000000000001</v>
      </c>
      <c r="AD332" s="3">
        <v>0.13500000000000001</v>
      </c>
      <c r="AE332" s="6">
        <v>131497.29999999999</v>
      </c>
      <c r="AF332" s="6">
        <v>131497.29999999999</v>
      </c>
      <c r="AH332" s="16">
        <f t="shared" si="10"/>
        <v>4</v>
      </c>
      <c r="AI332" s="19">
        <f t="shared" si="11"/>
        <v>1</v>
      </c>
    </row>
    <row r="333" spans="1:35" x14ac:dyDescent="0.25">
      <c r="A333" s="17">
        <v>540207</v>
      </c>
      <c r="B333" s="1" t="s">
        <v>542</v>
      </c>
      <c r="C333" s="1" t="s">
        <v>537</v>
      </c>
      <c r="D333" s="1" t="s">
        <v>39</v>
      </c>
      <c r="E333" s="1">
        <v>10</v>
      </c>
      <c r="F333" s="1" t="s">
        <v>398</v>
      </c>
      <c r="G333" s="1">
        <v>674</v>
      </c>
      <c r="H333" s="1">
        <v>64</v>
      </c>
      <c r="I333" s="1">
        <v>226</v>
      </c>
      <c r="J333" s="1">
        <v>139</v>
      </c>
      <c r="K333" s="1">
        <v>1103</v>
      </c>
      <c r="L333" s="4">
        <v>0.61099999999999999</v>
      </c>
      <c r="M333" s="4">
        <v>5.8000000000000003E-2</v>
      </c>
      <c r="N333" s="4">
        <v>0.20499999999999999</v>
      </c>
      <c r="O333" s="4">
        <v>0.126</v>
      </c>
      <c r="P333" s="4">
        <v>5.2999999999999999E-2</v>
      </c>
      <c r="Q333" s="4">
        <v>6.0000000000000001E-3</v>
      </c>
      <c r="R333" s="1"/>
      <c r="S333" s="1">
        <v>57</v>
      </c>
      <c r="T333" s="1">
        <v>5</v>
      </c>
      <c r="U333" s="1">
        <v>5</v>
      </c>
      <c r="V333" s="1"/>
      <c r="W333" s="1">
        <v>1957.4</v>
      </c>
      <c r="X333" s="1">
        <v>1968</v>
      </c>
      <c r="Y333" s="7">
        <v>77272.399999999994</v>
      </c>
      <c r="Z333" s="7">
        <v>49600</v>
      </c>
      <c r="AA333" s="7">
        <v>54348.800000000003</v>
      </c>
      <c r="AB333" s="7">
        <v>46200</v>
      </c>
      <c r="AC333" s="4">
        <v>0.16200000000000001</v>
      </c>
      <c r="AD333" s="4">
        <v>0.113</v>
      </c>
      <c r="AE333" s="7">
        <v>15943.7</v>
      </c>
      <c r="AF333" s="7">
        <v>4541.8</v>
      </c>
      <c r="AH333" s="16">
        <f t="shared" si="10"/>
        <v>877</v>
      </c>
      <c r="AI333" s="19">
        <f t="shared" si="11"/>
        <v>0.79500000000000004</v>
      </c>
    </row>
    <row r="334" spans="1:35" x14ac:dyDescent="0.25">
      <c r="A334" s="15">
        <v>54103</v>
      </c>
      <c r="B334" s="2"/>
      <c r="C334" s="2" t="s">
        <v>543</v>
      </c>
      <c r="D334" s="2" t="s">
        <v>2</v>
      </c>
      <c r="E334" s="2">
        <v>10</v>
      </c>
      <c r="F334" s="2"/>
      <c r="G334" s="2">
        <v>1568</v>
      </c>
      <c r="H334" s="2">
        <v>69</v>
      </c>
      <c r="I334" s="2">
        <v>320</v>
      </c>
      <c r="J334" s="2">
        <v>172</v>
      </c>
      <c r="K334" s="2">
        <v>2129</v>
      </c>
      <c r="L334" s="5">
        <v>0.73599999999999999</v>
      </c>
      <c r="M334" s="5">
        <v>3.2000000000000001E-2</v>
      </c>
      <c r="N334" s="5">
        <v>0.15</v>
      </c>
      <c r="O334" s="5">
        <v>8.1000000000000003E-2</v>
      </c>
      <c r="P334" s="5">
        <v>3.4000000000000002E-2</v>
      </c>
      <c r="Q334" s="5">
        <v>8.9999999999999993E-3</v>
      </c>
      <c r="R334" s="2"/>
      <c r="S334" s="2">
        <v>534</v>
      </c>
      <c r="T334" s="2">
        <v>37</v>
      </c>
      <c r="U334" s="2">
        <v>25</v>
      </c>
      <c r="V334" s="2"/>
      <c r="W334" s="2">
        <v>1945.8</v>
      </c>
      <c r="X334" s="2">
        <v>1948</v>
      </c>
      <c r="Y334" s="8">
        <v>99174.1</v>
      </c>
      <c r="Z334" s="8">
        <v>53200</v>
      </c>
      <c r="AA334" s="8">
        <v>63412.9</v>
      </c>
      <c r="AB334" s="8">
        <v>56950</v>
      </c>
      <c r="AC334" s="5">
        <v>0.245</v>
      </c>
      <c r="AD334" s="5">
        <v>0.21</v>
      </c>
      <c r="AE334" s="8">
        <v>18175.7</v>
      </c>
      <c r="AF334" s="8">
        <v>9783.2999999999993</v>
      </c>
      <c r="AH334" s="16">
        <f t="shared" si="10"/>
        <v>1809</v>
      </c>
      <c r="AI334" s="19">
        <f t="shared" si="11"/>
        <v>0.84899999999999998</v>
      </c>
    </row>
    <row r="335" spans="1:35" x14ac:dyDescent="0.25">
      <c r="A335" s="16">
        <v>540212</v>
      </c>
      <c r="B335" t="s">
        <v>544</v>
      </c>
      <c r="C335" t="s">
        <v>545</v>
      </c>
      <c r="D335" t="s">
        <v>32</v>
      </c>
      <c r="E335">
        <v>5</v>
      </c>
      <c r="F335" t="s">
        <v>546</v>
      </c>
      <c r="G335">
        <v>53</v>
      </c>
      <c r="H335">
        <v>0</v>
      </c>
      <c r="I335">
        <v>10</v>
      </c>
      <c r="J335">
        <v>3</v>
      </c>
      <c r="K335">
        <v>66</v>
      </c>
      <c r="L335" s="3">
        <v>0.80300000000000005</v>
      </c>
      <c r="M335" s="3">
        <v>0</v>
      </c>
      <c r="N335" s="3">
        <v>0.152</v>
      </c>
      <c r="O335" s="3">
        <v>4.4999999999999998E-2</v>
      </c>
      <c r="P335" s="3">
        <v>1.4999999999999999E-2</v>
      </c>
      <c r="Q335" s="3">
        <v>0</v>
      </c>
      <c r="S335">
        <v>0</v>
      </c>
      <c r="T335">
        <v>0</v>
      </c>
      <c r="U335">
        <v>0</v>
      </c>
      <c r="W335">
        <v>1968.8</v>
      </c>
      <c r="X335">
        <v>1977</v>
      </c>
      <c r="Y335" s="6">
        <v>178483.9</v>
      </c>
      <c r="Z335" s="6">
        <v>37750</v>
      </c>
      <c r="AA335" s="6">
        <v>54696.9</v>
      </c>
      <c r="AB335" s="6">
        <v>33000</v>
      </c>
      <c r="AC335" s="3">
        <v>5.0999999999999997E-2</v>
      </c>
      <c r="AD335" s="3">
        <v>4.7E-2</v>
      </c>
      <c r="AE335" s="6">
        <v>2101.6999999999998</v>
      </c>
      <c r="AF335" s="6">
        <v>2085.1</v>
      </c>
      <c r="AH335" s="16">
        <f t="shared" si="10"/>
        <v>56</v>
      </c>
      <c r="AI335" s="19">
        <f t="shared" si="11"/>
        <v>0.84800000000000009</v>
      </c>
    </row>
    <row r="336" spans="1:35" x14ac:dyDescent="0.25">
      <c r="A336" s="17">
        <v>540211</v>
      </c>
      <c r="B336" s="1" t="s">
        <v>547</v>
      </c>
      <c r="C336" s="1" t="s">
        <v>545</v>
      </c>
      <c r="D336" s="1" t="s">
        <v>39</v>
      </c>
      <c r="E336" s="1">
        <v>5</v>
      </c>
      <c r="F336" s="1" t="s">
        <v>157</v>
      </c>
      <c r="G336" s="1">
        <v>297</v>
      </c>
      <c r="H336" s="1">
        <v>0</v>
      </c>
      <c r="I336" s="1">
        <v>135</v>
      </c>
      <c r="J336" s="1">
        <v>24</v>
      </c>
      <c r="K336" s="1">
        <v>456</v>
      </c>
      <c r="L336" s="4">
        <v>0.65100000000000002</v>
      </c>
      <c r="M336" s="4">
        <v>0</v>
      </c>
      <c r="N336" s="4">
        <v>0.29599999999999999</v>
      </c>
      <c r="O336" s="4">
        <v>5.2999999999999999E-2</v>
      </c>
      <c r="P336" s="4">
        <v>2.4E-2</v>
      </c>
      <c r="Q336" s="4">
        <v>7.0000000000000001E-3</v>
      </c>
      <c r="R336" s="1"/>
      <c r="S336" s="1">
        <v>26</v>
      </c>
      <c r="T336" s="1">
        <v>4</v>
      </c>
      <c r="U336" s="1">
        <v>5</v>
      </c>
      <c r="V336" s="1"/>
      <c r="W336" s="1">
        <v>1968.2</v>
      </c>
      <c r="X336" s="1">
        <v>1973</v>
      </c>
      <c r="Y336" s="7">
        <v>37962.6</v>
      </c>
      <c r="Z336" s="7">
        <v>23600</v>
      </c>
      <c r="AA336" s="7">
        <v>34332.300000000003</v>
      </c>
      <c r="AB336" s="7">
        <v>22600</v>
      </c>
      <c r="AC336" s="4">
        <v>0.307</v>
      </c>
      <c r="AD336" s="4">
        <v>0.23</v>
      </c>
      <c r="AE336" s="7">
        <v>7758.2</v>
      </c>
      <c r="AF336" s="7">
        <v>4774</v>
      </c>
      <c r="AH336" s="16">
        <f t="shared" si="10"/>
        <v>321</v>
      </c>
      <c r="AI336" s="19">
        <f t="shared" si="11"/>
        <v>0.70400000000000007</v>
      </c>
    </row>
    <row r="337" spans="1:35" x14ac:dyDescent="0.25">
      <c r="A337" s="15">
        <v>54105</v>
      </c>
      <c r="B337" s="2"/>
      <c r="C337" s="2" t="s">
        <v>548</v>
      </c>
      <c r="D337" s="2" t="s">
        <v>2</v>
      </c>
      <c r="E337" s="2">
        <v>5</v>
      </c>
      <c r="F337" s="2"/>
      <c r="G337" s="2">
        <v>350</v>
      </c>
      <c r="H337" s="2">
        <v>0</v>
      </c>
      <c r="I337" s="2">
        <v>145</v>
      </c>
      <c r="J337" s="2">
        <v>27</v>
      </c>
      <c r="K337" s="2">
        <v>522</v>
      </c>
      <c r="L337" s="5">
        <v>0.67</v>
      </c>
      <c r="M337" s="5">
        <v>0</v>
      </c>
      <c r="N337" s="5">
        <v>0.27800000000000002</v>
      </c>
      <c r="O337" s="5">
        <v>5.1999999999999998E-2</v>
      </c>
      <c r="P337" s="5">
        <v>2.3E-2</v>
      </c>
      <c r="Q337" s="5">
        <v>6.0000000000000001E-3</v>
      </c>
      <c r="R337" s="2"/>
      <c r="S337" s="2">
        <v>26</v>
      </c>
      <c r="T337" s="2">
        <v>4</v>
      </c>
      <c r="U337" s="2">
        <v>5</v>
      </c>
      <c r="V337" s="2"/>
      <c r="W337" s="2">
        <v>1968.3</v>
      </c>
      <c r="X337" s="2">
        <v>1974</v>
      </c>
      <c r="Y337" s="8">
        <v>55729.599999999999</v>
      </c>
      <c r="Z337" s="8">
        <v>25060</v>
      </c>
      <c r="AA337" s="8">
        <v>42434</v>
      </c>
      <c r="AB337" s="8">
        <v>30700</v>
      </c>
      <c r="AC337" s="5">
        <v>0.24299999999999999</v>
      </c>
      <c r="AD337" s="5">
        <v>0.13</v>
      </c>
      <c r="AE337" s="8">
        <v>6344</v>
      </c>
      <c r="AF337" s="8">
        <v>3489.8</v>
      </c>
      <c r="AH337" s="16">
        <f t="shared" si="10"/>
        <v>377</v>
      </c>
      <c r="AI337" s="19">
        <f t="shared" si="11"/>
        <v>0.72200000000000009</v>
      </c>
    </row>
    <row r="338" spans="1:35" x14ac:dyDescent="0.25">
      <c r="A338" s="16">
        <v>540216</v>
      </c>
      <c r="B338" t="s">
        <v>549</v>
      </c>
      <c r="C338" t="s">
        <v>550</v>
      </c>
      <c r="D338" t="s">
        <v>32</v>
      </c>
      <c r="E338">
        <v>5</v>
      </c>
      <c r="F338" t="s">
        <v>551</v>
      </c>
      <c r="G338">
        <v>59</v>
      </c>
      <c r="H338">
        <v>0</v>
      </c>
      <c r="I338">
        <v>36</v>
      </c>
      <c r="J338">
        <v>5</v>
      </c>
      <c r="K338">
        <v>100</v>
      </c>
      <c r="L338" s="3">
        <v>0.59</v>
      </c>
      <c r="M338" s="3">
        <v>0</v>
      </c>
      <c r="N338" s="3">
        <v>0.36</v>
      </c>
      <c r="O338" s="3">
        <v>0.05</v>
      </c>
      <c r="P338" s="3">
        <v>0.02</v>
      </c>
      <c r="Q338" s="3">
        <v>0.01</v>
      </c>
      <c r="S338">
        <v>53</v>
      </c>
      <c r="T338">
        <v>22</v>
      </c>
      <c r="U338">
        <v>8</v>
      </c>
      <c r="W338">
        <v>1961</v>
      </c>
      <c r="X338">
        <v>1972</v>
      </c>
      <c r="Y338" s="6">
        <v>110215.5</v>
      </c>
      <c r="Z338" s="6">
        <v>43950</v>
      </c>
      <c r="AA338" s="6">
        <v>90145.2</v>
      </c>
      <c r="AB338" s="6">
        <v>30215</v>
      </c>
      <c r="AC338" s="3">
        <v>0.33500000000000002</v>
      </c>
      <c r="AD338" s="3">
        <v>0.27300000000000002</v>
      </c>
      <c r="AE338" s="6">
        <v>27647.200000000001</v>
      </c>
      <c r="AF338" s="6">
        <v>10485.5</v>
      </c>
      <c r="AH338" s="16">
        <f t="shared" si="10"/>
        <v>64</v>
      </c>
      <c r="AI338" s="19">
        <f t="shared" si="11"/>
        <v>0.64</v>
      </c>
    </row>
    <row r="339" spans="1:35" x14ac:dyDescent="0.25">
      <c r="A339" s="16">
        <v>540215</v>
      </c>
      <c r="B339" t="s">
        <v>552</v>
      </c>
      <c r="C339" t="s">
        <v>550</v>
      </c>
      <c r="D339" t="s">
        <v>32</v>
      </c>
      <c r="E339">
        <v>5</v>
      </c>
      <c r="F339" t="s">
        <v>436</v>
      </c>
      <c r="G339">
        <v>240</v>
      </c>
      <c r="H339">
        <v>2</v>
      </c>
      <c r="I339">
        <v>69</v>
      </c>
      <c r="J339">
        <v>8</v>
      </c>
      <c r="K339">
        <v>319</v>
      </c>
      <c r="L339" s="3">
        <v>0.752</v>
      </c>
      <c r="M339" s="3">
        <v>6.0000000000000001E-3</v>
      </c>
      <c r="N339" s="3">
        <v>0.216</v>
      </c>
      <c r="O339" s="3">
        <v>2.5000000000000001E-2</v>
      </c>
      <c r="P339" s="3">
        <v>1.6E-2</v>
      </c>
      <c r="Q339" s="3">
        <v>0</v>
      </c>
      <c r="S339">
        <v>9</v>
      </c>
      <c r="T339">
        <v>1</v>
      </c>
      <c r="U339">
        <v>0</v>
      </c>
      <c r="W339">
        <v>1969.4</v>
      </c>
      <c r="X339">
        <v>1971</v>
      </c>
      <c r="Y339" s="6">
        <v>254772.7</v>
      </c>
      <c r="Z339" s="6">
        <v>76200</v>
      </c>
      <c r="AA339" s="6">
        <v>88408.8</v>
      </c>
      <c r="AB339" s="6">
        <v>69100</v>
      </c>
      <c r="AC339" s="3">
        <v>6.3E-2</v>
      </c>
      <c r="AD339" s="3">
        <v>4.2999999999999997E-2</v>
      </c>
      <c r="AE339" s="6">
        <v>21139.200000000001</v>
      </c>
      <c r="AF339" s="6">
        <v>5848</v>
      </c>
      <c r="AH339" s="16">
        <f t="shared" si="10"/>
        <v>250</v>
      </c>
      <c r="AI339" s="19">
        <f t="shared" si="11"/>
        <v>0.78300000000000003</v>
      </c>
    </row>
    <row r="340" spans="1:35" x14ac:dyDescent="0.25">
      <c r="A340" s="16">
        <v>540042</v>
      </c>
      <c r="B340" t="s">
        <v>553</v>
      </c>
      <c r="C340" t="s">
        <v>550</v>
      </c>
      <c r="D340" t="s">
        <v>32</v>
      </c>
      <c r="E340">
        <v>5</v>
      </c>
      <c r="F340" t="s">
        <v>554</v>
      </c>
      <c r="G340" t="s">
        <v>47</v>
      </c>
      <c r="H340" t="s">
        <v>47</v>
      </c>
      <c r="I340" t="s">
        <v>47</v>
      </c>
      <c r="J340" t="s">
        <v>47</v>
      </c>
      <c r="K340" t="s">
        <v>47</v>
      </c>
      <c r="L340" s="3" t="s">
        <v>47</v>
      </c>
      <c r="M340" s="3" t="s">
        <v>47</v>
      </c>
      <c r="N340" s="3" t="s">
        <v>47</v>
      </c>
      <c r="O340" s="3" t="s">
        <v>47</v>
      </c>
      <c r="P340" s="3" t="s">
        <v>47</v>
      </c>
      <c r="Q340" s="3" t="s">
        <v>47</v>
      </c>
      <c r="S340" t="s">
        <v>47</v>
      </c>
      <c r="T340" t="s">
        <v>47</v>
      </c>
      <c r="U340" t="s">
        <v>47</v>
      </c>
      <c r="W340" t="s">
        <v>47</v>
      </c>
      <c r="X340" t="s">
        <v>47</v>
      </c>
      <c r="Y340" s="6" t="s">
        <v>47</v>
      </c>
      <c r="Z340" s="6" t="s">
        <v>47</v>
      </c>
      <c r="AA340" s="6" t="s">
        <v>47</v>
      </c>
      <c r="AB340" s="6" t="s">
        <v>47</v>
      </c>
      <c r="AC340" s="3" t="s">
        <v>47</v>
      </c>
      <c r="AD340" s="3" t="s">
        <v>47</v>
      </c>
      <c r="AE340" s="6" t="s">
        <v>47</v>
      </c>
      <c r="AF340" s="6" t="s">
        <v>47</v>
      </c>
      <c r="AH340" s="16" t="e">
        <f t="shared" si="10"/>
        <v>#VALUE!</v>
      </c>
      <c r="AI340" s="19" t="e">
        <f t="shared" si="11"/>
        <v>#VALUE!</v>
      </c>
    </row>
    <row r="341" spans="1:35" x14ac:dyDescent="0.25">
      <c r="A341" s="16">
        <v>540214</v>
      </c>
      <c r="B341" t="s">
        <v>555</v>
      </c>
      <c r="C341" t="s">
        <v>550</v>
      </c>
      <c r="D341" t="s">
        <v>32</v>
      </c>
      <c r="E341">
        <v>5</v>
      </c>
      <c r="F341" t="s">
        <v>37</v>
      </c>
      <c r="G341">
        <v>223</v>
      </c>
      <c r="H341">
        <v>1</v>
      </c>
      <c r="I341">
        <v>58</v>
      </c>
      <c r="J341">
        <v>14</v>
      </c>
      <c r="K341">
        <v>296</v>
      </c>
      <c r="L341" s="3">
        <v>0.753</v>
      </c>
      <c r="M341" s="3">
        <v>3.0000000000000001E-3</v>
      </c>
      <c r="N341" s="3">
        <v>0.19600000000000001</v>
      </c>
      <c r="O341" s="3">
        <v>4.7E-2</v>
      </c>
      <c r="P341" s="3">
        <v>4.1000000000000002E-2</v>
      </c>
      <c r="Q341" s="3">
        <v>0</v>
      </c>
      <c r="S341">
        <v>63</v>
      </c>
      <c r="T341">
        <v>3</v>
      </c>
      <c r="U341">
        <v>15</v>
      </c>
      <c r="W341">
        <v>1962.5</v>
      </c>
      <c r="X341">
        <v>1962</v>
      </c>
      <c r="Y341" s="6">
        <v>484733.3</v>
      </c>
      <c r="Z341" s="6">
        <v>72800</v>
      </c>
      <c r="AA341" s="6">
        <v>82910.7</v>
      </c>
      <c r="AB341" s="6">
        <v>61700</v>
      </c>
      <c r="AC341" s="3">
        <v>0.29499999999999998</v>
      </c>
      <c r="AD341" s="3">
        <v>0.23599999999999999</v>
      </c>
      <c r="AE341" s="6">
        <v>16521.599999999999</v>
      </c>
      <c r="AF341" s="6">
        <v>11418.9</v>
      </c>
      <c r="AH341" s="16">
        <f t="shared" si="10"/>
        <v>238</v>
      </c>
      <c r="AI341" s="19">
        <f t="shared" si="11"/>
        <v>0.80300000000000005</v>
      </c>
    </row>
    <row r="342" spans="1:35" x14ac:dyDescent="0.25">
      <c r="A342" s="17">
        <v>540213</v>
      </c>
      <c r="B342" s="1" t="s">
        <v>556</v>
      </c>
      <c r="C342" s="1" t="s">
        <v>550</v>
      </c>
      <c r="D342" s="1" t="s">
        <v>39</v>
      </c>
      <c r="E342" s="1">
        <v>5</v>
      </c>
      <c r="F342" s="1" t="s">
        <v>452</v>
      </c>
      <c r="G342" s="1">
        <v>795</v>
      </c>
      <c r="H342" s="1">
        <v>25</v>
      </c>
      <c r="I342" s="1">
        <v>597</v>
      </c>
      <c r="J342" s="1">
        <v>142</v>
      </c>
      <c r="K342" s="1">
        <v>1559</v>
      </c>
      <c r="L342" s="4">
        <v>0.51</v>
      </c>
      <c r="M342" s="4">
        <v>1.6E-2</v>
      </c>
      <c r="N342" s="4">
        <v>0.38300000000000001</v>
      </c>
      <c r="O342" s="4">
        <v>9.0999999999999998E-2</v>
      </c>
      <c r="P342" s="4">
        <v>8.5000000000000006E-2</v>
      </c>
      <c r="Q342" s="4">
        <v>1E-3</v>
      </c>
      <c r="R342" s="1"/>
      <c r="S342" s="1">
        <v>303</v>
      </c>
      <c r="T342" s="1">
        <v>109</v>
      </c>
      <c r="U342" s="1">
        <v>4</v>
      </c>
      <c r="V342" s="1"/>
      <c r="W342" s="1">
        <v>1973</v>
      </c>
      <c r="X342" s="1">
        <v>1980</v>
      </c>
      <c r="Y342" s="7">
        <v>97101.9</v>
      </c>
      <c r="Z342" s="7">
        <v>59200</v>
      </c>
      <c r="AA342" s="7">
        <v>77684.2</v>
      </c>
      <c r="AB342" s="7">
        <v>54500</v>
      </c>
      <c r="AC342" s="4">
        <v>0.34100000000000003</v>
      </c>
      <c r="AD342" s="4">
        <v>0.30599999999999999</v>
      </c>
      <c r="AE342" s="7">
        <v>26144.7</v>
      </c>
      <c r="AF342" s="7">
        <v>12782.3</v>
      </c>
      <c r="AH342" s="16">
        <f t="shared" si="10"/>
        <v>962</v>
      </c>
      <c r="AI342" s="19">
        <f t="shared" si="11"/>
        <v>0.61699999999999999</v>
      </c>
    </row>
    <row r="343" spans="1:35" x14ac:dyDescent="0.25">
      <c r="A343" s="15">
        <v>54107</v>
      </c>
      <c r="B343" s="2"/>
      <c r="C343" s="2" t="s">
        <v>557</v>
      </c>
      <c r="D343" s="2" t="s">
        <v>2</v>
      </c>
      <c r="E343" s="2">
        <v>5</v>
      </c>
      <c r="F343" s="2"/>
      <c r="G343" s="2">
        <v>1317</v>
      </c>
      <c r="H343" s="2">
        <v>28</v>
      </c>
      <c r="I343" s="2">
        <v>760</v>
      </c>
      <c r="J343" s="2">
        <v>169</v>
      </c>
      <c r="K343" s="2">
        <v>2274</v>
      </c>
      <c r="L343" s="5">
        <v>0.57899999999999996</v>
      </c>
      <c r="M343" s="5">
        <v>1.2E-2</v>
      </c>
      <c r="N343" s="5">
        <v>0.33400000000000002</v>
      </c>
      <c r="O343" s="5">
        <v>7.3999999999999996E-2</v>
      </c>
      <c r="P343" s="5">
        <v>6.6000000000000003E-2</v>
      </c>
      <c r="Q343" s="5">
        <v>1E-3</v>
      </c>
      <c r="R343" s="2"/>
      <c r="S343" s="2">
        <v>428</v>
      </c>
      <c r="T343" s="2">
        <v>135</v>
      </c>
      <c r="U343" s="2">
        <v>27</v>
      </c>
      <c r="V343" s="2"/>
      <c r="W343" s="2">
        <v>1970.5</v>
      </c>
      <c r="X343" s="2">
        <v>1975</v>
      </c>
      <c r="Y343" s="8">
        <v>170253.8</v>
      </c>
      <c r="Z343" s="8">
        <v>63400</v>
      </c>
      <c r="AA343" s="8">
        <v>90083.6</v>
      </c>
      <c r="AB343" s="8">
        <v>75400</v>
      </c>
      <c r="AC343" s="5">
        <v>0.32500000000000001</v>
      </c>
      <c r="AD343" s="5">
        <v>0.27200000000000002</v>
      </c>
      <c r="AE343" s="8">
        <v>24658.7</v>
      </c>
      <c r="AF343" s="8">
        <v>12079.2</v>
      </c>
      <c r="AH343" s="16">
        <f t="shared" si="10"/>
        <v>1514</v>
      </c>
      <c r="AI343" s="19">
        <f t="shared" si="11"/>
        <v>0.66499999999999992</v>
      </c>
    </row>
    <row r="344" spans="1:35" x14ac:dyDescent="0.25">
      <c r="A344" s="16">
        <v>540219</v>
      </c>
      <c r="B344" t="s">
        <v>558</v>
      </c>
      <c r="C344" t="s">
        <v>559</v>
      </c>
      <c r="D344" t="s">
        <v>32</v>
      </c>
      <c r="E344">
        <v>1</v>
      </c>
      <c r="F344" t="s">
        <v>560</v>
      </c>
      <c r="G344">
        <v>206</v>
      </c>
      <c r="H344">
        <v>41</v>
      </c>
      <c r="I344">
        <v>52</v>
      </c>
      <c r="J344">
        <v>19</v>
      </c>
      <c r="K344">
        <v>318</v>
      </c>
      <c r="L344" s="3">
        <v>0.64800000000000002</v>
      </c>
      <c r="M344" s="3">
        <v>0.129</v>
      </c>
      <c r="N344" s="3">
        <v>0.16400000000000001</v>
      </c>
      <c r="O344" s="3">
        <v>0.06</v>
      </c>
      <c r="P344" s="3">
        <v>5.7000000000000002E-2</v>
      </c>
      <c r="Q344" s="3">
        <v>0</v>
      </c>
      <c r="S344">
        <v>73</v>
      </c>
      <c r="T344">
        <v>12</v>
      </c>
      <c r="U344">
        <v>0</v>
      </c>
      <c r="W344">
        <v>1964.2</v>
      </c>
      <c r="X344">
        <v>1959</v>
      </c>
      <c r="Y344" s="6">
        <v>68282.5</v>
      </c>
      <c r="Z344" s="6">
        <v>32395</v>
      </c>
      <c r="AA344" s="6">
        <v>36113.599999999999</v>
      </c>
      <c r="AB344" s="6">
        <v>28700</v>
      </c>
      <c r="AC344" s="3">
        <v>0.20399999999999999</v>
      </c>
      <c r="AD344" s="3">
        <v>0.152</v>
      </c>
      <c r="AE344" s="6">
        <v>9990.2999999999993</v>
      </c>
      <c r="AF344" s="6">
        <v>5833.6</v>
      </c>
      <c r="AH344" s="16">
        <f t="shared" si="10"/>
        <v>266</v>
      </c>
      <c r="AI344" s="19">
        <f t="shared" si="11"/>
        <v>0.83699999999999997</v>
      </c>
    </row>
    <row r="345" spans="1:35" x14ac:dyDescent="0.25">
      <c r="A345" s="16">
        <v>540220</v>
      </c>
      <c r="B345" t="s">
        <v>561</v>
      </c>
      <c r="C345" t="s">
        <v>559</v>
      </c>
      <c r="D345" t="s">
        <v>32</v>
      </c>
      <c r="E345">
        <v>1</v>
      </c>
      <c r="F345" t="s">
        <v>562</v>
      </c>
      <c r="G345">
        <v>100</v>
      </c>
      <c r="H345">
        <v>0</v>
      </c>
      <c r="I345">
        <v>11</v>
      </c>
      <c r="J345">
        <v>6</v>
      </c>
      <c r="K345">
        <v>117</v>
      </c>
      <c r="L345" s="3">
        <v>0.85499999999999998</v>
      </c>
      <c r="M345" s="3">
        <v>0</v>
      </c>
      <c r="N345" s="3">
        <v>9.4E-2</v>
      </c>
      <c r="O345" s="3">
        <v>5.0999999999999997E-2</v>
      </c>
      <c r="P345" s="3">
        <v>2.5999999999999999E-2</v>
      </c>
      <c r="Q345" s="3">
        <v>1.7000000000000001E-2</v>
      </c>
      <c r="S345">
        <v>17</v>
      </c>
      <c r="T345">
        <v>2</v>
      </c>
      <c r="U345">
        <v>1</v>
      </c>
      <c r="W345">
        <v>1957.5</v>
      </c>
      <c r="X345">
        <v>1950</v>
      </c>
      <c r="Y345" s="6">
        <v>64024.4</v>
      </c>
      <c r="Z345" s="6">
        <v>29000</v>
      </c>
      <c r="AA345" s="6">
        <v>34501.599999999999</v>
      </c>
      <c r="AB345" s="6">
        <v>26500</v>
      </c>
      <c r="AC345" s="3">
        <v>0.13</v>
      </c>
      <c r="AD345" s="3">
        <v>0.12</v>
      </c>
      <c r="AE345" s="6">
        <v>7740</v>
      </c>
      <c r="AF345" s="6">
        <v>4165.7</v>
      </c>
      <c r="AH345" s="16">
        <f t="shared" si="10"/>
        <v>106</v>
      </c>
      <c r="AI345" s="19">
        <f t="shared" si="11"/>
        <v>0.90600000000000003</v>
      </c>
    </row>
    <row r="346" spans="1:35" x14ac:dyDescent="0.25">
      <c r="A346" s="16">
        <v>540218</v>
      </c>
      <c r="B346" t="s">
        <v>563</v>
      </c>
      <c r="C346" t="s">
        <v>559</v>
      </c>
      <c r="D346" t="s">
        <v>32</v>
      </c>
      <c r="E346">
        <v>1</v>
      </c>
      <c r="F346" t="s">
        <v>33</v>
      </c>
      <c r="G346">
        <v>115</v>
      </c>
      <c r="H346">
        <v>1</v>
      </c>
      <c r="I346">
        <v>14</v>
      </c>
      <c r="J346">
        <v>5</v>
      </c>
      <c r="K346">
        <v>135</v>
      </c>
      <c r="L346" s="3">
        <v>0.85199999999999998</v>
      </c>
      <c r="M346" s="3">
        <v>7.0000000000000001E-3</v>
      </c>
      <c r="N346" s="3">
        <v>0.104</v>
      </c>
      <c r="O346" s="3">
        <v>3.6999999999999998E-2</v>
      </c>
      <c r="P346" s="3">
        <v>2.1999999999999999E-2</v>
      </c>
      <c r="Q346" s="3">
        <v>1.4999999999999999E-2</v>
      </c>
      <c r="S346">
        <v>18</v>
      </c>
      <c r="T346">
        <v>1</v>
      </c>
      <c r="U346">
        <v>1</v>
      </c>
      <c r="W346">
        <v>1944</v>
      </c>
      <c r="X346">
        <v>1942.5</v>
      </c>
      <c r="Y346" s="6">
        <v>88534.8</v>
      </c>
      <c r="Z346" s="6">
        <v>37900</v>
      </c>
      <c r="AA346" s="6">
        <v>35428.1</v>
      </c>
      <c r="AB346" s="6">
        <v>31200</v>
      </c>
      <c r="AC346" s="3">
        <v>0.129</v>
      </c>
      <c r="AD346" s="3">
        <v>0.115</v>
      </c>
      <c r="AE346" s="6">
        <v>8356.7000000000007</v>
      </c>
      <c r="AF346" s="6">
        <v>5083</v>
      </c>
      <c r="AH346" s="16">
        <f t="shared" si="10"/>
        <v>121</v>
      </c>
      <c r="AI346" s="19">
        <f t="shared" si="11"/>
        <v>0.89600000000000002</v>
      </c>
    </row>
    <row r="347" spans="1:35" x14ac:dyDescent="0.25">
      <c r="A347" s="17">
        <v>540217</v>
      </c>
      <c r="B347" s="1" t="s">
        <v>564</v>
      </c>
      <c r="C347" s="1" t="s">
        <v>559</v>
      </c>
      <c r="D347" s="1" t="s">
        <v>39</v>
      </c>
      <c r="E347" s="1">
        <v>1</v>
      </c>
      <c r="F347" s="1" t="s">
        <v>565</v>
      </c>
      <c r="G347" s="1">
        <v>1367</v>
      </c>
      <c r="H347" s="1">
        <v>165</v>
      </c>
      <c r="I347" s="1">
        <v>404</v>
      </c>
      <c r="J347" s="1">
        <v>217</v>
      </c>
      <c r="K347" s="1">
        <v>2153</v>
      </c>
      <c r="L347" s="4">
        <v>0.63500000000000001</v>
      </c>
      <c r="M347" s="4">
        <v>7.6999999999999999E-2</v>
      </c>
      <c r="N347" s="4">
        <v>0.188</v>
      </c>
      <c r="O347" s="4">
        <v>0.10100000000000001</v>
      </c>
      <c r="P347" s="4">
        <v>8.6999999999999994E-2</v>
      </c>
      <c r="Q347" s="4">
        <v>3.0000000000000001E-3</v>
      </c>
      <c r="R347" s="1"/>
      <c r="S347" s="1">
        <v>140</v>
      </c>
      <c r="T347" s="1">
        <v>21</v>
      </c>
      <c r="U347" s="1">
        <v>9</v>
      </c>
      <c r="V347" s="1"/>
      <c r="W347" s="1">
        <v>1966.5</v>
      </c>
      <c r="X347" s="1">
        <v>1970</v>
      </c>
      <c r="Y347" s="7">
        <v>38398.699999999997</v>
      </c>
      <c r="Z347" s="7">
        <v>25830</v>
      </c>
      <c r="AA347" s="7">
        <v>29965.4</v>
      </c>
      <c r="AB347" s="7">
        <v>24900</v>
      </c>
      <c r="AC347" s="4">
        <v>0.17100000000000001</v>
      </c>
      <c r="AD347" s="4">
        <v>0.11799999999999999</v>
      </c>
      <c r="AE347" s="7">
        <v>4888.2</v>
      </c>
      <c r="AF347" s="7">
        <v>2807.9</v>
      </c>
      <c r="AH347" s="16">
        <f t="shared" si="10"/>
        <v>1749</v>
      </c>
      <c r="AI347" s="19">
        <f t="shared" si="11"/>
        <v>0.81299999999999994</v>
      </c>
    </row>
    <row r="348" spans="1:35" x14ac:dyDescent="0.25">
      <c r="A348" s="15">
        <v>54109</v>
      </c>
      <c r="B348" s="2"/>
      <c r="C348" s="2" t="s">
        <v>566</v>
      </c>
      <c r="D348" s="2" t="s">
        <v>2</v>
      </c>
      <c r="E348" s="2">
        <v>1</v>
      </c>
      <c r="F348" s="2"/>
      <c r="G348" s="2">
        <v>1788</v>
      </c>
      <c r="H348" s="2">
        <v>207</v>
      </c>
      <c r="I348" s="2">
        <v>481</v>
      </c>
      <c r="J348" s="2">
        <v>247</v>
      </c>
      <c r="K348" s="2">
        <v>2723</v>
      </c>
      <c r="L348" s="5">
        <v>0.65700000000000003</v>
      </c>
      <c r="M348" s="5">
        <v>7.5999999999999998E-2</v>
      </c>
      <c r="N348" s="5">
        <v>0.17699999999999999</v>
      </c>
      <c r="O348" s="5">
        <v>9.0999999999999998E-2</v>
      </c>
      <c r="P348" s="5">
        <v>7.8E-2</v>
      </c>
      <c r="Q348" s="5">
        <v>4.0000000000000001E-3</v>
      </c>
      <c r="R348" s="2"/>
      <c r="S348" s="2">
        <v>248</v>
      </c>
      <c r="T348" s="2">
        <v>36</v>
      </c>
      <c r="U348" s="2">
        <v>11</v>
      </c>
      <c r="V348" s="2"/>
      <c r="W348" s="2">
        <v>1964.6</v>
      </c>
      <c r="X348" s="2">
        <v>1964</v>
      </c>
      <c r="Y348" s="8">
        <v>45475.3</v>
      </c>
      <c r="Z348" s="8">
        <v>27300</v>
      </c>
      <c r="AA348" s="8">
        <v>32938.199999999997</v>
      </c>
      <c r="AB348" s="8">
        <v>26700</v>
      </c>
      <c r="AC348" s="5">
        <v>0.17199999999999999</v>
      </c>
      <c r="AD348" s="5">
        <v>0.121</v>
      </c>
      <c r="AE348" s="8">
        <v>6079.8</v>
      </c>
      <c r="AF348" s="8">
        <v>3419.8</v>
      </c>
      <c r="AH348" s="16">
        <f t="shared" si="10"/>
        <v>2242</v>
      </c>
      <c r="AI348" s="19">
        <f t="shared" si="11"/>
        <v>0.82399999999999995</v>
      </c>
    </row>
    <row r="349" spans="1:35" x14ac:dyDescent="0.25">
      <c r="A349" s="16" t="s">
        <v>568</v>
      </c>
      <c r="AI349" s="19"/>
    </row>
    <row r="350" spans="1:35" x14ac:dyDescent="0.25">
      <c r="C350" t="s">
        <v>567</v>
      </c>
      <c r="W350">
        <v>1959.3</v>
      </c>
      <c r="X350">
        <v>1962</v>
      </c>
      <c r="Y350" s="6">
        <v>101973.2</v>
      </c>
      <c r="Z350" s="6">
        <v>38200</v>
      </c>
      <c r="AA350" s="6">
        <v>59289.9</v>
      </c>
      <c r="AB350" s="6">
        <v>46300</v>
      </c>
      <c r="AC350" s="3">
        <v>0.23400000000000001</v>
      </c>
      <c r="AD350" s="3">
        <v>0.16200000000000001</v>
      </c>
      <c r="AE350" s="6">
        <v>18376</v>
      </c>
      <c r="AF350" s="6">
        <v>5964.3</v>
      </c>
      <c r="AI350" s="19"/>
    </row>
    <row r="351" spans="1:35" x14ac:dyDescent="0.25">
      <c r="AI351" s="19"/>
    </row>
    <row r="352" spans="1:35" x14ac:dyDescent="0.25">
      <c r="A352" s="16">
        <v>540041</v>
      </c>
      <c r="B352" t="s">
        <v>135</v>
      </c>
      <c r="C352" t="s">
        <v>573</v>
      </c>
      <c r="D352" t="s">
        <v>32</v>
      </c>
      <c r="E352">
        <v>4</v>
      </c>
      <c r="F352" t="s">
        <v>137</v>
      </c>
      <c r="G352">
        <v>180</v>
      </c>
      <c r="H352">
        <v>1</v>
      </c>
      <c r="I352">
        <v>25</v>
      </c>
      <c r="J352">
        <v>5</v>
      </c>
      <c r="K352">
        <v>211</v>
      </c>
      <c r="L352" s="3">
        <v>0.85299999999999998</v>
      </c>
      <c r="M352" s="3">
        <v>0.11799999999999999</v>
      </c>
      <c r="N352" s="3">
        <v>2.4E-2</v>
      </c>
      <c r="O352" s="3">
        <v>1.4E-2</v>
      </c>
      <c r="P352" s="3">
        <v>8.9999999999999993E-3</v>
      </c>
      <c r="Q352" s="3">
        <v>8.9999999999999993E-3</v>
      </c>
      <c r="S352">
        <v>50</v>
      </c>
      <c r="T352">
        <v>2</v>
      </c>
      <c r="U352">
        <v>2</v>
      </c>
      <c r="W352">
        <v>1947.1</v>
      </c>
      <c r="X352">
        <v>1945</v>
      </c>
      <c r="Y352" s="6">
        <v>74934</v>
      </c>
      <c r="Z352" s="6">
        <v>50500</v>
      </c>
      <c r="AA352" s="6">
        <v>55678.8</v>
      </c>
      <c r="AB352" s="6">
        <v>50700</v>
      </c>
      <c r="AC352" s="3">
        <v>0.16600000000000001</v>
      </c>
      <c r="AD352" s="3">
        <v>0.13900000000000001</v>
      </c>
      <c r="AE352" s="6">
        <v>10135.200000000001</v>
      </c>
      <c r="AF352" s="6">
        <v>6085.2</v>
      </c>
      <c r="AH352" s="16">
        <f t="shared" si="10"/>
        <v>186</v>
      </c>
      <c r="AI352" s="19">
        <f t="shared" si="11"/>
        <v>0.98499999999999999</v>
      </c>
    </row>
    <row r="353" spans="1:35" x14ac:dyDescent="0.25">
      <c r="A353" s="16">
        <v>540018</v>
      </c>
      <c r="B353" t="s">
        <v>80</v>
      </c>
      <c r="C353" t="s">
        <v>574</v>
      </c>
      <c r="D353" t="s">
        <v>32</v>
      </c>
      <c r="E353">
        <v>2</v>
      </c>
      <c r="F353" t="s">
        <v>82</v>
      </c>
      <c r="G353">
        <v>1156</v>
      </c>
      <c r="H353">
        <v>13</v>
      </c>
      <c r="I353">
        <v>33</v>
      </c>
      <c r="J353">
        <v>10</v>
      </c>
      <c r="K353">
        <v>1212</v>
      </c>
      <c r="L353" s="3">
        <v>0.95399999999999996</v>
      </c>
      <c r="M353" s="3">
        <v>2.7E-2</v>
      </c>
      <c r="N353" s="3">
        <v>8.0000000000000002E-3</v>
      </c>
      <c r="O353" s="3">
        <v>5.0000000000000001E-3</v>
      </c>
      <c r="P353" s="3">
        <v>0</v>
      </c>
      <c r="Q353" s="3">
        <v>0</v>
      </c>
      <c r="S353">
        <v>107</v>
      </c>
      <c r="T353">
        <v>0</v>
      </c>
      <c r="U353">
        <v>2</v>
      </c>
      <c r="W353">
        <v>1941.6</v>
      </c>
      <c r="X353">
        <v>1941</v>
      </c>
      <c r="Y353" s="6">
        <v>127046.3</v>
      </c>
      <c r="Z353" s="6">
        <v>71450</v>
      </c>
      <c r="AA353" s="6">
        <v>80114.5</v>
      </c>
      <c r="AB353" s="6">
        <v>66600</v>
      </c>
      <c r="AC353" s="3">
        <v>0.08</v>
      </c>
      <c r="AD353" s="3">
        <v>4.7E-2</v>
      </c>
      <c r="AE353" s="6">
        <v>21133.200000000001</v>
      </c>
      <c r="AF353" s="6">
        <v>4015</v>
      </c>
      <c r="AH353" s="16">
        <f t="shared" si="10"/>
        <v>1179</v>
      </c>
      <c r="AI353" s="19">
        <f t="shared" si="11"/>
        <v>0.98599999999999999</v>
      </c>
    </row>
    <row r="354" spans="1:35" x14ac:dyDescent="0.25">
      <c r="A354" s="16">
        <v>540029</v>
      </c>
      <c r="B354" t="s">
        <v>119</v>
      </c>
      <c r="C354" t="s">
        <v>575</v>
      </c>
      <c r="D354" t="s">
        <v>32</v>
      </c>
      <c r="E354">
        <v>4</v>
      </c>
      <c r="F354" t="s">
        <v>120</v>
      </c>
      <c r="G354">
        <v>50</v>
      </c>
      <c r="H354">
        <v>0</v>
      </c>
      <c r="I354">
        <v>12</v>
      </c>
      <c r="J354">
        <v>6</v>
      </c>
      <c r="K354">
        <v>68</v>
      </c>
      <c r="L354" s="3">
        <v>0.73499999999999999</v>
      </c>
      <c r="M354" s="3">
        <v>0.17599999999999999</v>
      </c>
      <c r="N354" s="3">
        <v>8.7999999999999995E-2</v>
      </c>
      <c r="O354" s="3">
        <v>1.4999999999999999E-2</v>
      </c>
      <c r="P354" s="3">
        <v>4.3999999999999997E-2</v>
      </c>
      <c r="Q354" s="3">
        <v>4.3999999999999997E-2</v>
      </c>
      <c r="S354">
        <v>8</v>
      </c>
      <c r="T354">
        <v>0</v>
      </c>
      <c r="U354">
        <v>0</v>
      </c>
      <c r="W354">
        <v>1948.8</v>
      </c>
      <c r="X354">
        <v>1942</v>
      </c>
      <c r="Y354" s="6">
        <v>122137.5</v>
      </c>
      <c r="Z354" s="6">
        <v>39800</v>
      </c>
      <c r="AA354" s="6">
        <v>45280.2</v>
      </c>
      <c r="AB354" s="6">
        <v>32800</v>
      </c>
      <c r="AC354" s="3">
        <v>0.14699999999999999</v>
      </c>
      <c r="AD354" s="3">
        <v>0.14299999999999999</v>
      </c>
      <c r="AE354" s="6">
        <v>7123.6</v>
      </c>
      <c r="AF354" s="6">
        <v>5799.5</v>
      </c>
      <c r="AH354" s="16">
        <f t="shared" si="10"/>
        <v>56</v>
      </c>
      <c r="AI354" s="19">
        <f t="shared" si="11"/>
        <v>0.92600000000000005</v>
      </c>
    </row>
    <row r="355" spans="1:35" x14ac:dyDescent="0.25">
      <c r="A355" s="16">
        <v>540081</v>
      </c>
      <c r="B355" t="s">
        <v>233</v>
      </c>
      <c r="C355" t="s">
        <v>576</v>
      </c>
      <c r="D355" t="s">
        <v>32</v>
      </c>
      <c r="E355">
        <v>3</v>
      </c>
      <c r="F355" t="s">
        <v>106</v>
      </c>
      <c r="G355">
        <v>676</v>
      </c>
      <c r="H355">
        <v>32</v>
      </c>
      <c r="I355">
        <v>46</v>
      </c>
      <c r="J355">
        <v>2</v>
      </c>
      <c r="K355">
        <v>756</v>
      </c>
      <c r="L355" s="3">
        <v>0.89400000000000002</v>
      </c>
      <c r="M355" s="3">
        <v>6.0999999999999999E-2</v>
      </c>
      <c r="N355" s="3">
        <v>3.0000000000000001E-3</v>
      </c>
      <c r="O355" s="3">
        <v>1E-3</v>
      </c>
      <c r="P355" s="3">
        <v>0</v>
      </c>
      <c r="Q355" s="3">
        <v>0</v>
      </c>
      <c r="S355">
        <v>164</v>
      </c>
      <c r="T355">
        <v>5</v>
      </c>
      <c r="U355">
        <v>0</v>
      </c>
      <c r="W355">
        <v>1956.1</v>
      </c>
      <c r="X355">
        <v>1952</v>
      </c>
      <c r="Y355" s="6">
        <v>76805.7</v>
      </c>
      <c r="Z355" s="6">
        <v>61650</v>
      </c>
      <c r="AA355" s="6">
        <v>69684.600000000006</v>
      </c>
      <c r="AB355" s="6">
        <v>61150</v>
      </c>
      <c r="AC355" s="3">
        <v>0.152</v>
      </c>
      <c r="AD355" s="3">
        <v>0.12</v>
      </c>
      <c r="AE355" s="6">
        <v>10715.3</v>
      </c>
      <c r="AF355" s="6">
        <v>7283.2</v>
      </c>
      <c r="AH355" s="16">
        <f t="shared" si="10"/>
        <v>710</v>
      </c>
      <c r="AI355" s="19">
        <f t="shared" si="11"/>
        <v>0.95600000000000007</v>
      </c>
    </row>
    <row r="356" spans="1:35" x14ac:dyDescent="0.25">
      <c r="A356" s="16">
        <v>540196</v>
      </c>
      <c r="B356" t="s">
        <v>513</v>
      </c>
      <c r="C356" t="s">
        <v>577</v>
      </c>
      <c r="D356" t="s">
        <v>32</v>
      </c>
      <c r="E356">
        <v>5</v>
      </c>
      <c r="F356" t="s">
        <v>514</v>
      </c>
      <c r="G356">
        <v>4</v>
      </c>
      <c r="H356">
        <v>1</v>
      </c>
      <c r="I356">
        <v>1</v>
      </c>
      <c r="J356">
        <v>2</v>
      </c>
      <c r="K356">
        <v>8</v>
      </c>
      <c r="L356" s="3">
        <v>0.5</v>
      </c>
      <c r="M356" s="3">
        <v>0.125</v>
      </c>
      <c r="N356" s="3">
        <v>0.25</v>
      </c>
      <c r="O356" s="3">
        <v>0.125</v>
      </c>
      <c r="P356" s="3">
        <v>0.125</v>
      </c>
      <c r="Q356" s="3">
        <v>0.125</v>
      </c>
      <c r="S356">
        <v>2</v>
      </c>
      <c r="T356">
        <v>0</v>
      </c>
      <c r="U356">
        <v>1</v>
      </c>
      <c r="W356">
        <v>1968.5</v>
      </c>
      <c r="X356">
        <v>1969.5</v>
      </c>
      <c r="Y356" s="6">
        <v>287665</v>
      </c>
      <c r="Z356" s="6">
        <v>83200</v>
      </c>
      <c r="AA356" s="6">
        <v>76100</v>
      </c>
      <c r="AB356" s="6">
        <v>72500</v>
      </c>
      <c r="AC356" s="3">
        <v>0.13500000000000001</v>
      </c>
      <c r="AD356" s="3">
        <v>0.13500000000000001</v>
      </c>
      <c r="AE356" s="6">
        <v>131497.29999999999</v>
      </c>
      <c r="AF356" s="6">
        <v>131497.29999999999</v>
      </c>
      <c r="AH356" s="16">
        <f t="shared" si="10"/>
        <v>7</v>
      </c>
      <c r="AI356" s="19">
        <f t="shared" si="11"/>
        <v>0.75</v>
      </c>
    </row>
    <row r="357" spans="1:35" x14ac:dyDescent="0.25">
      <c r="A357" s="16">
        <v>540033</v>
      </c>
      <c r="B357" t="s">
        <v>105</v>
      </c>
      <c r="C357" t="s">
        <v>575</v>
      </c>
      <c r="D357" t="s">
        <v>32</v>
      </c>
      <c r="E357">
        <v>4</v>
      </c>
      <c r="F357" t="s">
        <v>106</v>
      </c>
      <c r="G357">
        <v>53</v>
      </c>
      <c r="H357">
        <v>3</v>
      </c>
      <c r="I357">
        <v>13</v>
      </c>
      <c r="J357">
        <v>5</v>
      </c>
      <c r="K357">
        <v>74</v>
      </c>
      <c r="L357" s="3">
        <v>0.71599999999999997</v>
      </c>
      <c r="M357" s="3">
        <v>0.17599999999999999</v>
      </c>
      <c r="N357" s="3">
        <v>6.8000000000000005E-2</v>
      </c>
      <c r="O357" s="3">
        <v>5.3999999999999999E-2</v>
      </c>
      <c r="P357" s="3">
        <v>0</v>
      </c>
      <c r="Q357" s="3">
        <v>0</v>
      </c>
      <c r="S357">
        <v>9</v>
      </c>
      <c r="T357">
        <v>2</v>
      </c>
      <c r="U357">
        <v>1</v>
      </c>
      <c r="W357">
        <v>1953</v>
      </c>
      <c r="X357">
        <v>1948.5</v>
      </c>
      <c r="Y357" s="6">
        <v>52927.4</v>
      </c>
      <c r="Z357" s="6">
        <v>24750</v>
      </c>
      <c r="AA357" s="6">
        <v>37393.1</v>
      </c>
      <c r="AB357" s="6">
        <v>26000</v>
      </c>
      <c r="AC357" s="3">
        <v>0.17399999999999999</v>
      </c>
      <c r="AD357" s="3">
        <v>0.151</v>
      </c>
      <c r="AE357" s="6">
        <v>5828.8</v>
      </c>
      <c r="AF357" s="6">
        <v>2038.1</v>
      </c>
      <c r="AH357" s="16">
        <f t="shared" si="10"/>
        <v>61</v>
      </c>
      <c r="AI357" s="19">
        <f t="shared" si="11"/>
        <v>0.94599999999999995</v>
      </c>
    </row>
    <row r="358" spans="1:35" x14ac:dyDescent="0.25">
      <c r="A358" s="16">
        <v>540014</v>
      </c>
      <c r="B358" t="s">
        <v>71</v>
      </c>
      <c r="C358" t="s">
        <v>578</v>
      </c>
      <c r="D358" t="s">
        <v>32</v>
      </c>
      <c r="E358">
        <v>11</v>
      </c>
      <c r="F358" t="s">
        <v>68</v>
      </c>
      <c r="G358">
        <v>153</v>
      </c>
      <c r="H358">
        <v>5</v>
      </c>
      <c r="I358">
        <v>16</v>
      </c>
      <c r="J358">
        <v>1</v>
      </c>
      <c r="K358">
        <v>175</v>
      </c>
      <c r="L358" s="3">
        <v>0.874</v>
      </c>
      <c r="M358" s="3">
        <v>9.0999999999999998E-2</v>
      </c>
      <c r="N358" s="3">
        <v>6.0000000000000001E-3</v>
      </c>
      <c r="O358" s="3">
        <v>0</v>
      </c>
      <c r="P358" s="3">
        <v>6.0000000000000001E-3</v>
      </c>
      <c r="Q358" s="3">
        <v>6.0000000000000001E-3</v>
      </c>
      <c r="S358">
        <v>55</v>
      </c>
      <c r="T358">
        <v>3</v>
      </c>
      <c r="U358">
        <v>1</v>
      </c>
      <c r="W358">
        <v>1962.6</v>
      </c>
      <c r="X358">
        <v>1964</v>
      </c>
      <c r="Y358" s="6">
        <v>429646.4</v>
      </c>
      <c r="Z358" s="6">
        <v>88000</v>
      </c>
      <c r="AA358" s="6">
        <v>91990.1</v>
      </c>
      <c r="AB358" s="6">
        <v>91800</v>
      </c>
      <c r="AC358" s="3">
        <v>0.159</v>
      </c>
      <c r="AD358" s="3">
        <v>0.155</v>
      </c>
      <c r="AE358" s="6">
        <v>39682</v>
      </c>
      <c r="AF358" s="6">
        <v>13090</v>
      </c>
      <c r="AH358" s="16">
        <f t="shared" si="10"/>
        <v>159</v>
      </c>
      <c r="AI358" s="19">
        <f t="shared" si="11"/>
        <v>0.96499999999999997</v>
      </c>
    </row>
    <row r="359" spans="1:35" x14ac:dyDescent="0.25">
      <c r="A359" s="16">
        <v>540152</v>
      </c>
      <c r="B359" t="s">
        <v>286</v>
      </c>
      <c r="C359" t="s">
        <v>579</v>
      </c>
      <c r="D359" t="s">
        <v>32</v>
      </c>
      <c r="E359">
        <v>10</v>
      </c>
      <c r="F359" t="s">
        <v>287</v>
      </c>
      <c r="G359">
        <v>2693</v>
      </c>
      <c r="H359">
        <v>8</v>
      </c>
      <c r="I359">
        <v>126</v>
      </c>
      <c r="J359">
        <v>15</v>
      </c>
      <c r="K359">
        <v>2842</v>
      </c>
      <c r="L359" s="3">
        <v>0.94799999999999995</v>
      </c>
      <c r="M359" s="3">
        <v>4.3999999999999997E-2</v>
      </c>
      <c r="N359" s="3">
        <v>5.0000000000000001E-3</v>
      </c>
      <c r="O359" s="3">
        <v>3.0000000000000001E-3</v>
      </c>
      <c r="P359" s="3">
        <v>1E-3</v>
      </c>
      <c r="Q359" s="3">
        <v>1E-3</v>
      </c>
      <c r="S359">
        <v>1009</v>
      </c>
      <c r="T359">
        <v>52</v>
      </c>
      <c r="U359">
        <v>7</v>
      </c>
      <c r="W359">
        <v>1922.6</v>
      </c>
      <c r="X359">
        <v>1920</v>
      </c>
      <c r="Y359" s="6">
        <v>136408.4</v>
      </c>
      <c r="Z359" s="6">
        <v>40300</v>
      </c>
      <c r="AA359" s="6">
        <v>46541.1</v>
      </c>
      <c r="AB359" s="6">
        <v>36900</v>
      </c>
      <c r="AC359" s="3">
        <v>0.23899999999999999</v>
      </c>
      <c r="AD359" s="3">
        <v>0.21299999999999999</v>
      </c>
      <c r="AE359" s="6">
        <v>17098.7</v>
      </c>
      <c r="AF359" s="6">
        <v>7995.8</v>
      </c>
      <c r="AH359" s="16">
        <f t="shared" si="10"/>
        <v>2716</v>
      </c>
      <c r="AI359" s="19">
        <f t="shared" si="11"/>
        <v>0.995</v>
      </c>
    </row>
  </sheetData>
  <autoFilter ref="A1:AF359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A65CD-2C63-414D-85A4-900C71A82EA7}">
  <dimension ref="A1:AF26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33" sqref="E33"/>
    </sheetView>
  </sheetViews>
  <sheetFormatPr defaultRowHeight="15" x14ac:dyDescent="0.25"/>
  <cols>
    <col min="2" max="2" width="17.28515625" bestFit="1" customWidth="1"/>
    <col min="6" max="6" width="9.7109375" bestFit="1" customWidth="1"/>
    <col min="25" max="25" width="15.28515625" customWidth="1"/>
    <col min="26" max="26" width="12.28515625" customWidth="1"/>
    <col min="27" max="27" width="13.42578125" customWidth="1"/>
  </cols>
  <sheetData>
    <row r="1" spans="1:32" s="12" customFormat="1" ht="60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S1" s="12" t="s">
        <v>17</v>
      </c>
      <c r="T1" s="12" t="s">
        <v>18</v>
      </c>
      <c r="U1" s="12" t="s">
        <v>19</v>
      </c>
      <c r="W1" s="12" t="s">
        <v>20</v>
      </c>
      <c r="X1" s="12" t="s">
        <v>21</v>
      </c>
      <c r="Y1" s="14" t="s">
        <v>22</v>
      </c>
      <c r="Z1" s="14" t="s">
        <v>23</v>
      </c>
      <c r="AA1" s="14" t="s">
        <v>24</v>
      </c>
      <c r="AB1" s="14" t="s">
        <v>25</v>
      </c>
      <c r="AC1" s="13" t="s">
        <v>26</v>
      </c>
      <c r="AD1" s="13" t="s">
        <v>27</v>
      </c>
      <c r="AE1" s="14" t="s">
        <v>28</v>
      </c>
      <c r="AF1" s="14" t="s">
        <v>29</v>
      </c>
    </row>
    <row r="2" spans="1:32" x14ac:dyDescent="0.25">
      <c r="A2">
        <v>540014</v>
      </c>
      <c r="B2" t="s">
        <v>71</v>
      </c>
      <c r="C2" t="s">
        <v>67</v>
      </c>
      <c r="D2" t="s">
        <v>72</v>
      </c>
      <c r="E2">
        <v>11</v>
      </c>
      <c r="F2" t="s">
        <v>68</v>
      </c>
      <c r="G2">
        <v>25</v>
      </c>
      <c r="H2">
        <v>5</v>
      </c>
      <c r="I2">
        <v>13</v>
      </c>
      <c r="J2">
        <v>1</v>
      </c>
      <c r="K2">
        <v>44</v>
      </c>
      <c r="L2" s="3">
        <v>0.56799999999999995</v>
      </c>
      <c r="M2" s="3">
        <v>0.114</v>
      </c>
      <c r="N2" s="3">
        <v>0.29499999999999998</v>
      </c>
      <c r="O2" s="3">
        <v>2.3E-2</v>
      </c>
      <c r="P2" s="3">
        <v>0</v>
      </c>
      <c r="Q2" s="3">
        <v>2.3E-2</v>
      </c>
      <c r="S2">
        <v>10</v>
      </c>
      <c r="T2">
        <v>2</v>
      </c>
      <c r="U2">
        <v>0</v>
      </c>
      <c r="W2">
        <v>1969.5</v>
      </c>
      <c r="X2">
        <v>1967</v>
      </c>
      <c r="Y2" s="6">
        <v>1024198.4</v>
      </c>
      <c r="Z2" s="6">
        <v>72250</v>
      </c>
      <c r="AA2" s="6">
        <v>526848.19999999995</v>
      </c>
      <c r="AB2" s="6">
        <v>34300</v>
      </c>
      <c r="AC2" s="3">
        <v>0.115</v>
      </c>
      <c r="AD2" s="3">
        <v>0.114</v>
      </c>
      <c r="AE2" s="6">
        <v>47641.8</v>
      </c>
      <c r="AF2" s="6">
        <v>14230.5</v>
      </c>
    </row>
    <row r="3" spans="1:32" x14ac:dyDescent="0.25">
      <c r="A3">
        <v>540018</v>
      </c>
      <c r="B3" t="s">
        <v>80</v>
      </c>
      <c r="C3" t="s">
        <v>81</v>
      </c>
      <c r="D3" t="s">
        <v>72</v>
      </c>
      <c r="E3">
        <v>2</v>
      </c>
      <c r="F3" t="s">
        <v>82</v>
      </c>
      <c r="G3">
        <v>948</v>
      </c>
      <c r="H3">
        <v>13</v>
      </c>
      <c r="I3">
        <v>15</v>
      </c>
      <c r="J3">
        <v>6</v>
      </c>
      <c r="K3">
        <v>982</v>
      </c>
      <c r="L3" s="3">
        <v>0.96499999999999997</v>
      </c>
      <c r="M3" s="3">
        <v>1.2999999999999999E-2</v>
      </c>
      <c r="N3" s="3">
        <v>1.4999999999999999E-2</v>
      </c>
      <c r="O3" s="3">
        <v>6.0000000000000001E-3</v>
      </c>
      <c r="P3" s="3">
        <v>6.0000000000000001E-3</v>
      </c>
      <c r="Q3" s="3">
        <v>0</v>
      </c>
      <c r="S3">
        <v>94</v>
      </c>
      <c r="T3">
        <v>0</v>
      </c>
      <c r="U3">
        <v>1</v>
      </c>
      <c r="W3">
        <v>1939.1</v>
      </c>
      <c r="X3">
        <v>1940</v>
      </c>
      <c r="Y3" s="6">
        <v>131272.20000000001</v>
      </c>
      <c r="Z3" s="6">
        <v>82350</v>
      </c>
      <c r="AA3" s="6">
        <v>93149.5</v>
      </c>
      <c r="AB3" s="6">
        <v>81200</v>
      </c>
      <c r="AC3" s="3">
        <v>7.8E-2</v>
      </c>
      <c r="AD3" s="3">
        <v>4.5999999999999999E-2</v>
      </c>
      <c r="AE3" s="6">
        <v>22941.4</v>
      </c>
      <c r="AF3" s="6">
        <v>4404</v>
      </c>
    </row>
    <row r="4" spans="1:32" x14ac:dyDescent="0.25">
      <c r="A4">
        <v>540029</v>
      </c>
      <c r="B4" t="s">
        <v>119</v>
      </c>
      <c r="C4" t="s">
        <v>103</v>
      </c>
      <c r="D4" t="s">
        <v>72</v>
      </c>
      <c r="E4">
        <v>4</v>
      </c>
      <c r="F4" t="s">
        <v>120</v>
      </c>
      <c r="G4">
        <v>5</v>
      </c>
      <c r="H4">
        <v>0</v>
      </c>
      <c r="I4">
        <v>3</v>
      </c>
      <c r="J4">
        <v>3</v>
      </c>
      <c r="K4">
        <v>11</v>
      </c>
      <c r="L4" s="3">
        <v>0.45500000000000002</v>
      </c>
      <c r="M4" s="3">
        <v>0</v>
      </c>
      <c r="N4" s="3">
        <v>0.27300000000000002</v>
      </c>
      <c r="O4" s="3">
        <v>0.27300000000000002</v>
      </c>
      <c r="P4" s="3">
        <v>0</v>
      </c>
      <c r="Q4" s="3">
        <v>0.27300000000000002</v>
      </c>
      <c r="S4">
        <v>1</v>
      </c>
      <c r="T4">
        <v>0</v>
      </c>
      <c r="U4">
        <v>0</v>
      </c>
      <c r="W4">
        <v>1950.2</v>
      </c>
      <c r="X4">
        <v>1942.5</v>
      </c>
      <c r="Y4" s="6">
        <v>381076.4</v>
      </c>
      <c r="Z4" s="6">
        <v>137900</v>
      </c>
      <c r="AA4" s="6">
        <v>108544.4</v>
      </c>
      <c r="AB4" s="6">
        <v>55000</v>
      </c>
      <c r="AC4" s="3">
        <v>0.17699999999999999</v>
      </c>
      <c r="AD4" s="3">
        <v>0.17699999999999999</v>
      </c>
      <c r="AE4" s="6">
        <v>24801.5</v>
      </c>
      <c r="AF4" s="6">
        <v>24801.5</v>
      </c>
    </row>
    <row r="5" spans="1:32" x14ac:dyDescent="0.25">
      <c r="A5">
        <v>540033</v>
      </c>
      <c r="B5" t="s">
        <v>105</v>
      </c>
      <c r="C5" t="s">
        <v>103</v>
      </c>
      <c r="D5" t="s">
        <v>72</v>
      </c>
      <c r="E5">
        <v>4</v>
      </c>
      <c r="F5" t="s">
        <v>106</v>
      </c>
      <c r="G5">
        <v>53</v>
      </c>
      <c r="H5">
        <v>3</v>
      </c>
      <c r="I5">
        <v>13</v>
      </c>
      <c r="J5">
        <v>5</v>
      </c>
      <c r="K5">
        <v>74</v>
      </c>
      <c r="L5" s="3">
        <v>0.71599999999999997</v>
      </c>
      <c r="M5" s="3">
        <v>4.1000000000000002E-2</v>
      </c>
      <c r="N5" s="3">
        <v>0.17599999999999999</v>
      </c>
      <c r="O5" s="3">
        <v>6.8000000000000005E-2</v>
      </c>
      <c r="P5" s="3">
        <v>5.3999999999999999E-2</v>
      </c>
      <c r="Q5" s="3">
        <v>0</v>
      </c>
      <c r="S5">
        <v>9</v>
      </c>
      <c r="T5">
        <v>2</v>
      </c>
      <c r="U5">
        <v>1</v>
      </c>
      <c r="W5">
        <v>1953</v>
      </c>
      <c r="X5">
        <v>1948.5</v>
      </c>
      <c r="Y5" s="6">
        <v>52927.4</v>
      </c>
      <c r="Z5" s="6">
        <v>24750</v>
      </c>
      <c r="AA5" s="6">
        <v>36224.699999999997</v>
      </c>
      <c r="AB5" s="6">
        <v>24750</v>
      </c>
      <c r="AC5" s="3">
        <v>0.17399999999999999</v>
      </c>
      <c r="AD5" s="3">
        <v>0.151</v>
      </c>
      <c r="AE5" s="6">
        <v>5828.8</v>
      </c>
      <c r="AF5" s="6">
        <v>2038.1</v>
      </c>
    </row>
    <row r="6" spans="1:32" x14ac:dyDescent="0.25">
      <c r="A6">
        <v>540041</v>
      </c>
      <c r="B6" t="s">
        <v>135</v>
      </c>
      <c r="C6" t="s">
        <v>136</v>
      </c>
      <c r="D6" t="s">
        <v>72</v>
      </c>
      <c r="E6">
        <v>4</v>
      </c>
      <c r="F6" t="s">
        <v>137</v>
      </c>
      <c r="G6">
        <v>124</v>
      </c>
      <c r="H6">
        <v>0</v>
      </c>
      <c r="I6">
        <v>20</v>
      </c>
      <c r="J6">
        <v>0</v>
      </c>
      <c r="K6">
        <v>144</v>
      </c>
      <c r="L6" s="3">
        <v>0.86099999999999999</v>
      </c>
      <c r="M6" s="3">
        <v>0</v>
      </c>
      <c r="N6" s="3">
        <v>0.13900000000000001</v>
      </c>
      <c r="O6" s="3">
        <v>0</v>
      </c>
      <c r="P6" s="3">
        <v>0</v>
      </c>
      <c r="Q6" s="3">
        <v>0</v>
      </c>
      <c r="S6">
        <v>35</v>
      </c>
      <c r="T6">
        <v>2</v>
      </c>
      <c r="U6">
        <v>1</v>
      </c>
      <c r="W6">
        <v>1950.9</v>
      </c>
      <c r="X6">
        <v>1950</v>
      </c>
      <c r="Y6" s="6">
        <v>85023.8</v>
      </c>
      <c r="Z6" s="6">
        <v>53750</v>
      </c>
      <c r="AA6" s="6">
        <v>59367</v>
      </c>
      <c r="AB6" s="6">
        <v>53750</v>
      </c>
      <c r="AC6" s="3">
        <v>0.16900000000000001</v>
      </c>
      <c r="AD6" s="3">
        <v>0.154</v>
      </c>
      <c r="AE6" s="6">
        <v>11941.4</v>
      </c>
      <c r="AF6" s="6">
        <v>7622.5</v>
      </c>
    </row>
    <row r="7" spans="1:32" x14ac:dyDescent="0.25">
      <c r="A7">
        <v>540014</v>
      </c>
      <c r="B7" t="s">
        <v>71</v>
      </c>
      <c r="C7" t="s">
        <v>67</v>
      </c>
      <c r="D7" t="s">
        <v>72</v>
      </c>
      <c r="E7">
        <v>11</v>
      </c>
      <c r="F7" t="s">
        <v>68</v>
      </c>
      <c r="G7">
        <v>128</v>
      </c>
      <c r="H7">
        <v>0</v>
      </c>
      <c r="I7">
        <v>3</v>
      </c>
      <c r="J7">
        <v>0</v>
      </c>
      <c r="K7">
        <v>131</v>
      </c>
      <c r="L7" s="3">
        <v>0.97699999999999998</v>
      </c>
      <c r="M7" s="3">
        <v>0</v>
      </c>
      <c r="N7" s="3">
        <v>2.3E-2</v>
      </c>
      <c r="O7" s="3">
        <v>0</v>
      </c>
      <c r="P7" s="3">
        <v>0</v>
      </c>
      <c r="Q7" s="3">
        <v>0</v>
      </c>
      <c r="S7">
        <v>45</v>
      </c>
      <c r="T7">
        <v>1</v>
      </c>
      <c r="U7">
        <v>1</v>
      </c>
      <c r="W7">
        <v>1960.3</v>
      </c>
      <c r="X7">
        <v>1964</v>
      </c>
      <c r="Y7" s="6">
        <v>229949.6</v>
      </c>
      <c r="Z7" s="6">
        <v>91800</v>
      </c>
      <c r="AA7" s="6">
        <v>94094.1</v>
      </c>
      <c r="AB7" s="6">
        <v>89000</v>
      </c>
      <c r="AC7" s="3">
        <v>0.17</v>
      </c>
      <c r="AD7" s="3">
        <v>0.161</v>
      </c>
      <c r="AE7" s="6">
        <v>37543.599999999999</v>
      </c>
      <c r="AF7" s="6">
        <v>13090</v>
      </c>
    </row>
    <row r="8" spans="1:32" x14ac:dyDescent="0.25">
      <c r="A8">
        <v>540029</v>
      </c>
      <c r="B8" t="s">
        <v>119</v>
      </c>
      <c r="C8" t="s">
        <v>103</v>
      </c>
      <c r="D8" t="s">
        <v>72</v>
      </c>
      <c r="E8">
        <v>4</v>
      </c>
      <c r="F8" t="s">
        <v>120</v>
      </c>
      <c r="G8">
        <v>45</v>
      </c>
      <c r="H8">
        <v>0</v>
      </c>
      <c r="I8">
        <v>9</v>
      </c>
      <c r="J8">
        <v>3</v>
      </c>
      <c r="K8">
        <v>57</v>
      </c>
      <c r="L8" s="3">
        <v>0.78900000000000003</v>
      </c>
      <c r="M8" s="3">
        <v>0</v>
      </c>
      <c r="N8" s="3">
        <v>0.158</v>
      </c>
      <c r="O8" s="3">
        <v>5.2999999999999999E-2</v>
      </c>
      <c r="P8" s="3">
        <v>1.7999999999999999E-2</v>
      </c>
      <c r="Q8" s="3">
        <v>0</v>
      </c>
      <c r="S8">
        <v>7</v>
      </c>
      <c r="T8">
        <v>0</v>
      </c>
      <c r="U8">
        <v>0</v>
      </c>
      <c r="W8">
        <v>1948.6</v>
      </c>
      <c r="X8">
        <v>1942</v>
      </c>
      <c r="Y8" s="6">
        <v>72166.899999999994</v>
      </c>
      <c r="Z8" s="6">
        <v>32900</v>
      </c>
      <c r="AA8" s="6">
        <v>34112.400000000001</v>
      </c>
      <c r="AB8" s="6">
        <v>30800</v>
      </c>
      <c r="AC8" s="3">
        <v>0.14599999999999999</v>
      </c>
      <c r="AD8" s="3">
        <v>0.13900000000000001</v>
      </c>
      <c r="AE8" s="6">
        <v>6514</v>
      </c>
      <c r="AF8" s="6">
        <v>5543.9</v>
      </c>
    </row>
    <row r="9" spans="1:32" x14ac:dyDescent="0.25">
      <c r="A9">
        <v>540081</v>
      </c>
      <c r="B9" t="s">
        <v>233</v>
      </c>
      <c r="C9" t="s">
        <v>217</v>
      </c>
      <c r="D9" t="s">
        <v>72</v>
      </c>
      <c r="E9">
        <v>3</v>
      </c>
      <c r="F9" t="s">
        <v>106</v>
      </c>
      <c r="G9">
        <v>581</v>
      </c>
      <c r="H9">
        <v>30</v>
      </c>
      <c r="I9">
        <v>43</v>
      </c>
      <c r="J9">
        <v>2</v>
      </c>
      <c r="K9">
        <v>656</v>
      </c>
      <c r="L9" s="3">
        <v>0.88600000000000001</v>
      </c>
      <c r="M9" s="3">
        <v>4.5999999999999999E-2</v>
      </c>
      <c r="N9" s="3">
        <v>6.6000000000000003E-2</v>
      </c>
      <c r="O9" s="3">
        <v>3.0000000000000001E-3</v>
      </c>
      <c r="P9" s="3">
        <v>2E-3</v>
      </c>
      <c r="Q9" s="3">
        <v>0</v>
      </c>
      <c r="S9">
        <v>152</v>
      </c>
      <c r="T9">
        <v>4</v>
      </c>
      <c r="U9">
        <v>0</v>
      </c>
      <c r="W9">
        <v>1957.4</v>
      </c>
      <c r="X9">
        <v>1952</v>
      </c>
      <c r="Y9" s="6">
        <v>79725.2</v>
      </c>
      <c r="Z9" s="6">
        <v>64150</v>
      </c>
      <c r="AA9" s="6">
        <v>74732.399999999994</v>
      </c>
      <c r="AB9" s="6">
        <v>63700</v>
      </c>
      <c r="AC9" s="3">
        <v>0.14899999999999999</v>
      </c>
      <c r="AD9" s="3">
        <v>0.11600000000000001</v>
      </c>
      <c r="AE9" s="6">
        <v>10721.2</v>
      </c>
      <c r="AF9" s="6">
        <v>7527.4</v>
      </c>
    </row>
    <row r="10" spans="1:32" x14ac:dyDescent="0.25">
      <c r="A10">
        <v>540033</v>
      </c>
      <c r="B10" t="s">
        <v>105</v>
      </c>
      <c r="C10" t="s">
        <v>217</v>
      </c>
      <c r="D10" t="s">
        <v>72</v>
      </c>
      <c r="E10">
        <v>4</v>
      </c>
      <c r="F10" t="s">
        <v>106</v>
      </c>
      <c r="G10">
        <v>0</v>
      </c>
      <c r="H10">
        <v>0</v>
      </c>
      <c r="I10">
        <v>0</v>
      </c>
      <c r="J10">
        <v>0</v>
      </c>
      <c r="K10">
        <v>0</v>
      </c>
      <c r="L10" s="3" t="s">
        <v>47</v>
      </c>
      <c r="M10" s="3" t="s">
        <v>47</v>
      </c>
      <c r="N10" s="3" t="s">
        <v>47</v>
      </c>
      <c r="O10" s="3" t="s">
        <v>47</v>
      </c>
      <c r="P10" s="3" t="s">
        <v>47</v>
      </c>
      <c r="Q10" s="3" t="s">
        <v>47</v>
      </c>
      <c r="S10">
        <v>0</v>
      </c>
      <c r="T10">
        <v>0</v>
      </c>
      <c r="U10">
        <v>0</v>
      </c>
      <c r="W10">
        <v>0</v>
      </c>
      <c r="X10">
        <v>0</v>
      </c>
      <c r="Y10" s="6">
        <v>0</v>
      </c>
      <c r="Z10" s="6">
        <v>0</v>
      </c>
      <c r="AA10" s="6">
        <v>0</v>
      </c>
      <c r="AB10" s="6">
        <v>0</v>
      </c>
      <c r="AC10" s="3">
        <v>0</v>
      </c>
      <c r="AD10" s="3">
        <v>0</v>
      </c>
      <c r="AE10" s="6">
        <v>0</v>
      </c>
      <c r="AF10" s="6">
        <v>0</v>
      </c>
    </row>
    <row r="11" spans="1:32" x14ac:dyDescent="0.25">
      <c r="A11">
        <v>540152</v>
      </c>
      <c r="B11" t="s">
        <v>286</v>
      </c>
      <c r="C11" t="s">
        <v>284</v>
      </c>
      <c r="D11" t="s">
        <v>72</v>
      </c>
      <c r="E11">
        <v>10</v>
      </c>
      <c r="F11" t="s">
        <v>287</v>
      </c>
      <c r="G11">
        <v>5</v>
      </c>
      <c r="H11">
        <v>0</v>
      </c>
      <c r="I11">
        <v>0</v>
      </c>
      <c r="J11">
        <v>0</v>
      </c>
      <c r="K11">
        <v>5</v>
      </c>
      <c r="L11" s="3">
        <v>1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S11">
        <v>1</v>
      </c>
      <c r="T11">
        <v>0</v>
      </c>
      <c r="U11">
        <v>0</v>
      </c>
      <c r="W11">
        <v>1900.8</v>
      </c>
      <c r="X11">
        <v>1900</v>
      </c>
      <c r="Y11" s="6">
        <v>38020</v>
      </c>
      <c r="Z11" s="6">
        <v>30500</v>
      </c>
      <c r="AA11" s="6">
        <v>38020</v>
      </c>
      <c r="AB11" s="6">
        <v>30500</v>
      </c>
      <c r="AC11" s="3">
        <v>0.22700000000000001</v>
      </c>
      <c r="AD11" s="3">
        <v>0.20100000000000001</v>
      </c>
      <c r="AE11" s="6">
        <v>8242.2999999999993</v>
      </c>
      <c r="AF11" s="6">
        <v>8936</v>
      </c>
    </row>
    <row r="12" spans="1:32" x14ac:dyDescent="0.25">
      <c r="A12">
        <v>540041</v>
      </c>
      <c r="B12" t="s">
        <v>135</v>
      </c>
      <c r="C12" t="s">
        <v>136</v>
      </c>
      <c r="D12" t="s">
        <v>72</v>
      </c>
      <c r="E12">
        <v>4</v>
      </c>
      <c r="F12" t="s">
        <v>137</v>
      </c>
      <c r="G12">
        <v>56</v>
      </c>
      <c r="H12">
        <v>1</v>
      </c>
      <c r="I12">
        <v>5</v>
      </c>
      <c r="J12">
        <v>5</v>
      </c>
      <c r="K12">
        <v>67</v>
      </c>
      <c r="L12" s="3">
        <v>0.83599999999999997</v>
      </c>
      <c r="M12" s="3">
        <v>1.4999999999999999E-2</v>
      </c>
      <c r="N12" s="3">
        <v>7.4999999999999997E-2</v>
      </c>
      <c r="O12" s="3">
        <v>7.4999999999999997E-2</v>
      </c>
      <c r="P12" s="3">
        <v>4.4999999999999998E-2</v>
      </c>
      <c r="Q12" s="3">
        <v>0.03</v>
      </c>
      <c r="S12">
        <v>15</v>
      </c>
      <c r="T12">
        <v>0</v>
      </c>
      <c r="U12">
        <v>1</v>
      </c>
      <c r="W12">
        <v>1938.6</v>
      </c>
      <c r="X12">
        <v>1935</v>
      </c>
      <c r="Y12" s="6">
        <v>53248.5</v>
      </c>
      <c r="Z12" s="6">
        <v>43000</v>
      </c>
      <c r="AA12" s="6">
        <v>42327.5</v>
      </c>
      <c r="AB12" s="6">
        <v>37800</v>
      </c>
      <c r="AC12" s="3">
        <v>0.16300000000000001</v>
      </c>
      <c r="AD12" s="3">
        <v>0.106</v>
      </c>
      <c r="AE12" s="6">
        <v>7145.6</v>
      </c>
      <c r="AF12" s="6">
        <v>3558.9</v>
      </c>
    </row>
    <row r="13" spans="1:32" x14ac:dyDescent="0.25">
      <c r="A13">
        <v>540152</v>
      </c>
      <c r="B13" t="s">
        <v>286</v>
      </c>
      <c r="C13" t="s">
        <v>390</v>
      </c>
      <c r="D13" t="s">
        <v>72</v>
      </c>
      <c r="E13">
        <v>10</v>
      </c>
      <c r="F13" t="s">
        <v>287</v>
      </c>
      <c r="G13">
        <v>2688</v>
      </c>
      <c r="H13">
        <v>8</v>
      </c>
      <c r="I13">
        <v>126</v>
      </c>
      <c r="J13">
        <v>15</v>
      </c>
      <c r="K13">
        <v>2837</v>
      </c>
      <c r="L13" s="3">
        <v>0.94699999999999995</v>
      </c>
      <c r="M13" s="3">
        <v>3.0000000000000001E-3</v>
      </c>
      <c r="N13" s="3">
        <v>4.3999999999999997E-2</v>
      </c>
      <c r="O13" s="3">
        <v>5.0000000000000001E-3</v>
      </c>
      <c r="P13" s="3">
        <v>3.0000000000000001E-3</v>
      </c>
      <c r="Q13" s="3">
        <v>1E-3</v>
      </c>
      <c r="S13">
        <v>1008</v>
      </c>
      <c r="T13">
        <v>52</v>
      </c>
      <c r="U13">
        <v>7</v>
      </c>
      <c r="W13">
        <v>1922.6</v>
      </c>
      <c r="X13">
        <v>1920</v>
      </c>
      <c r="Y13" s="6">
        <v>136581.79999999999</v>
      </c>
      <c r="Z13" s="6">
        <v>40300</v>
      </c>
      <c r="AA13" s="6">
        <v>52381.9</v>
      </c>
      <c r="AB13" s="6">
        <v>35950</v>
      </c>
      <c r="AC13" s="3">
        <v>0.23899999999999999</v>
      </c>
      <c r="AD13" s="3">
        <v>0.21299999999999999</v>
      </c>
      <c r="AE13" s="6">
        <v>17116.5</v>
      </c>
      <c r="AF13" s="6">
        <v>7991.2</v>
      </c>
    </row>
    <row r="14" spans="1:32" x14ac:dyDescent="0.25">
      <c r="A14">
        <v>540081</v>
      </c>
      <c r="B14" t="s">
        <v>233</v>
      </c>
      <c r="C14" t="s">
        <v>217</v>
      </c>
      <c r="D14" t="s">
        <v>72</v>
      </c>
      <c r="E14">
        <v>3</v>
      </c>
      <c r="F14" t="s">
        <v>106</v>
      </c>
      <c r="G14">
        <v>95</v>
      </c>
      <c r="H14">
        <v>2</v>
      </c>
      <c r="I14">
        <v>3</v>
      </c>
      <c r="J14">
        <v>0</v>
      </c>
      <c r="K14">
        <v>100</v>
      </c>
      <c r="L14" s="3">
        <v>0.95</v>
      </c>
      <c r="M14" s="3">
        <v>0.02</v>
      </c>
      <c r="N14" s="3">
        <v>0.03</v>
      </c>
      <c r="O14" s="3">
        <v>0</v>
      </c>
      <c r="P14" s="3">
        <v>0</v>
      </c>
      <c r="Q14" s="3">
        <v>0</v>
      </c>
      <c r="S14">
        <v>12</v>
      </c>
      <c r="T14">
        <v>1</v>
      </c>
      <c r="U14">
        <v>0</v>
      </c>
      <c r="W14">
        <v>1947.4</v>
      </c>
      <c r="X14">
        <v>1951</v>
      </c>
      <c r="Y14" s="6">
        <v>57654</v>
      </c>
      <c r="Z14" s="6">
        <v>43500</v>
      </c>
      <c r="AA14" s="6">
        <v>45918.5</v>
      </c>
      <c r="AB14" s="6">
        <v>42050</v>
      </c>
      <c r="AC14" s="3">
        <v>0.17699999999999999</v>
      </c>
      <c r="AD14" s="3">
        <v>0.151</v>
      </c>
      <c r="AE14" s="6">
        <v>10666.2</v>
      </c>
      <c r="AF14" s="6">
        <v>4959.6000000000004</v>
      </c>
    </row>
    <row r="15" spans="1:32" x14ac:dyDescent="0.25">
      <c r="A15">
        <v>540196</v>
      </c>
      <c r="B15" t="s">
        <v>513</v>
      </c>
      <c r="C15" t="s">
        <v>509</v>
      </c>
      <c r="D15" t="s">
        <v>72</v>
      </c>
      <c r="E15">
        <v>5</v>
      </c>
      <c r="F15" t="s">
        <v>514</v>
      </c>
      <c r="G15">
        <v>2</v>
      </c>
      <c r="H15">
        <v>0</v>
      </c>
      <c r="I15">
        <v>1</v>
      </c>
      <c r="J15">
        <v>1</v>
      </c>
      <c r="K15">
        <v>4</v>
      </c>
      <c r="L15" s="3">
        <v>0.5</v>
      </c>
      <c r="M15" s="3">
        <v>0</v>
      </c>
      <c r="N15" s="3">
        <v>0.25</v>
      </c>
      <c r="O15" s="3">
        <v>0.25</v>
      </c>
      <c r="P15" s="3">
        <v>0.25</v>
      </c>
      <c r="Q15" s="3">
        <v>0</v>
      </c>
      <c r="S15">
        <v>0</v>
      </c>
      <c r="T15">
        <v>0</v>
      </c>
      <c r="U15">
        <v>0</v>
      </c>
      <c r="W15">
        <v>1969</v>
      </c>
      <c r="X15">
        <v>1977</v>
      </c>
      <c r="Y15" s="6">
        <v>65730</v>
      </c>
      <c r="Z15" s="6">
        <v>60350</v>
      </c>
      <c r="AA15" s="6">
        <v>46460</v>
      </c>
      <c r="AB15" s="6">
        <v>46460</v>
      </c>
      <c r="AC15" s="3">
        <v>0</v>
      </c>
      <c r="AD15" s="3">
        <v>0</v>
      </c>
      <c r="AE15" s="6">
        <v>0</v>
      </c>
      <c r="AF15" s="6">
        <v>0</v>
      </c>
    </row>
    <row r="16" spans="1:32" x14ac:dyDescent="0.25">
      <c r="A16">
        <v>540018</v>
      </c>
      <c r="B16" t="s">
        <v>80</v>
      </c>
      <c r="C16" t="s">
        <v>81</v>
      </c>
      <c r="D16" t="s">
        <v>72</v>
      </c>
      <c r="E16">
        <v>2</v>
      </c>
      <c r="F16" t="s">
        <v>82</v>
      </c>
      <c r="G16">
        <v>208</v>
      </c>
      <c r="H16">
        <v>0</v>
      </c>
      <c r="I16">
        <v>18</v>
      </c>
      <c r="J16">
        <v>4</v>
      </c>
      <c r="K16">
        <v>230</v>
      </c>
      <c r="L16" s="3">
        <v>0.90400000000000003</v>
      </c>
      <c r="M16" s="3">
        <v>0</v>
      </c>
      <c r="N16" s="3">
        <v>7.8E-2</v>
      </c>
      <c r="O16" s="3">
        <v>1.7000000000000001E-2</v>
      </c>
      <c r="P16" s="3">
        <v>0</v>
      </c>
      <c r="Q16" s="3">
        <v>0</v>
      </c>
      <c r="S16">
        <v>13</v>
      </c>
      <c r="T16">
        <v>0</v>
      </c>
      <c r="U16">
        <v>1</v>
      </c>
      <c r="W16">
        <v>1952.5</v>
      </c>
      <c r="X16">
        <v>1950</v>
      </c>
      <c r="Y16" s="6">
        <v>109003.7</v>
      </c>
      <c r="Z16" s="6">
        <v>46150</v>
      </c>
      <c r="AA16" s="6">
        <v>46780.3</v>
      </c>
      <c r="AB16" s="6">
        <v>44650</v>
      </c>
      <c r="AC16" s="3">
        <v>8.6999999999999994E-2</v>
      </c>
      <c r="AD16" s="3">
        <v>5.8000000000000003E-2</v>
      </c>
      <c r="AE16" s="6">
        <v>13637.5</v>
      </c>
      <c r="AF16" s="6">
        <v>2698.8</v>
      </c>
    </row>
    <row r="17" spans="1:32" x14ac:dyDescent="0.25">
      <c r="A17">
        <v>540196</v>
      </c>
      <c r="B17" t="s">
        <v>513</v>
      </c>
      <c r="C17" t="s">
        <v>509</v>
      </c>
      <c r="D17" t="s">
        <v>72</v>
      </c>
      <c r="E17">
        <v>5</v>
      </c>
      <c r="F17" t="s">
        <v>514</v>
      </c>
      <c r="G17">
        <v>2</v>
      </c>
      <c r="H17">
        <v>1</v>
      </c>
      <c r="I17">
        <v>0</v>
      </c>
      <c r="J17">
        <v>1</v>
      </c>
      <c r="K17">
        <v>4</v>
      </c>
      <c r="L17" s="3">
        <v>0.5</v>
      </c>
      <c r="M17" s="3">
        <v>0.25</v>
      </c>
      <c r="N17" s="3">
        <v>0</v>
      </c>
      <c r="O17" s="3">
        <v>0.25</v>
      </c>
      <c r="P17" s="3">
        <v>0</v>
      </c>
      <c r="Q17" s="3">
        <v>0.25</v>
      </c>
      <c r="S17">
        <v>2</v>
      </c>
      <c r="T17">
        <v>0</v>
      </c>
      <c r="U17">
        <v>1</v>
      </c>
      <c r="W17">
        <v>1968</v>
      </c>
      <c r="X17">
        <v>1962</v>
      </c>
      <c r="Y17" s="6">
        <v>509600</v>
      </c>
      <c r="Z17" s="6">
        <v>384750</v>
      </c>
      <c r="AA17" s="6">
        <v>77900</v>
      </c>
      <c r="AB17" s="6">
        <v>77900</v>
      </c>
      <c r="AC17" s="3">
        <v>0.13500000000000001</v>
      </c>
      <c r="AD17" s="3">
        <v>0.13500000000000001</v>
      </c>
      <c r="AE17" s="6">
        <v>131497.29999999999</v>
      </c>
      <c r="AF17" s="6">
        <v>131497.29999999999</v>
      </c>
    </row>
    <row r="18" spans="1:32" x14ac:dyDescent="0.25">
      <c r="L18" s="3"/>
      <c r="M18" s="3"/>
      <c r="N18" s="3"/>
      <c r="O18" s="3"/>
      <c r="P18" s="3"/>
      <c r="Q18" s="3"/>
      <c r="Y18" s="6"/>
      <c r="Z18" s="6"/>
      <c r="AA18" s="6"/>
      <c r="AB18" s="6"/>
      <c r="AC18" s="3"/>
      <c r="AD18" s="3"/>
      <c r="AE18" s="6"/>
      <c r="AF18" s="6"/>
    </row>
    <row r="19" spans="1:32" x14ac:dyDescent="0.25">
      <c r="A19" s="9">
        <v>540029</v>
      </c>
      <c r="B19" s="9" t="s">
        <v>135</v>
      </c>
      <c r="C19" s="9" t="s">
        <v>136</v>
      </c>
      <c r="D19" s="9" t="s">
        <v>32</v>
      </c>
      <c r="E19" s="9">
        <v>4</v>
      </c>
      <c r="F19" s="9" t="s">
        <v>137</v>
      </c>
      <c r="G19" s="9">
        <v>180</v>
      </c>
      <c r="H19" s="9">
        <v>1</v>
      </c>
      <c r="I19" s="9">
        <v>25</v>
      </c>
      <c r="J19" s="9">
        <v>5</v>
      </c>
      <c r="K19" s="9">
        <v>211</v>
      </c>
      <c r="L19" s="10">
        <v>0.85299999999999998</v>
      </c>
      <c r="M19" s="10">
        <v>0.11799999999999999</v>
      </c>
      <c r="N19" s="10">
        <v>2.4E-2</v>
      </c>
      <c r="O19" s="10">
        <v>1.4E-2</v>
      </c>
      <c r="P19" s="10">
        <v>8.9999999999999993E-3</v>
      </c>
      <c r="Q19" s="10">
        <v>8.9999999999999993E-3</v>
      </c>
      <c r="R19" s="9"/>
      <c r="S19" s="9">
        <v>50</v>
      </c>
      <c r="T19" s="9">
        <v>2</v>
      </c>
      <c r="U19" s="9">
        <v>2</v>
      </c>
      <c r="V19" s="9"/>
      <c r="W19" s="9">
        <v>1947.1</v>
      </c>
      <c r="X19" s="9">
        <v>1945</v>
      </c>
      <c r="Y19" s="11">
        <v>74934</v>
      </c>
      <c r="Z19" s="11">
        <v>50500</v>
      </c>
      <c r="AA19" s="11">
        <v>55678.8</v>
      </c>
      <c r="AB19" s="11">
        <v>50700</v>
      </c>
      <c r="AC19" s="10">
        <v>0.16600000000000001</v>
      </c>
      <c r="AD19" s="10">
        <v>0.13900000000000001</v>
      </c>
      <c r="AE19" s="11">
        <v>10135.200000000001</v>
      </c>
      <c r="AF19" s="11">
        <v>6085.2</v>
      </c>
    </row>
    <row r="20" spans="1:32" x14ac:dyDescent="0.25">
      <c r="A20" s="9">
        <v>540081</v>
      </c>
      <c r="B20" s="9" t="s">
        <v>80</v>
      </c>
      <c r="C20" s="9" t="s">
        <v>569</v>
      </c>
      <c r="D20" s="9" t="s">
        <v>32</v>
      </c>
      <c r="E20" s="9">
        <v>2</v>
      </c>
      <c r="F20" s="9" t="s">
        <v>82</v>
      </c>
      <c r="G20" s="9">
        <v>1156</v>
      </c>
      <c r="H20" s="9">
        <v>13</v>
      </c>
      <c r="I20" s="9">
        <v>33</v>
      </c>
      <c r="J20" s="9">
        <v>10</v>
      </c>
      <c r="K20" s="9">
        <v>1212</v>
      </c>
      <c r="L20" s="10">
        <v>0.95399999999999996</v>
      </c>
      <c r="M20" s="10">
        <v>2.7E-2</v>
      </c>
      <c r="N20" s="10">
        <v>8.0000000000000002E-3</v>
      </c>
      <c r="O20" s="10">
        <v>5.0000000000000001E-3</v>
      </c>
      <c r="P20" s="10">
        <v>0</v>
      </c>
      <c r="Q20" s="10">
        <v>0</v>
      </c>
      <c r="R20" s="9"/>
      <c r="S20" s="9">
        <v>107</v>
      </c>
      <c r="T20" s="9">
        <v>0</v>
      </c>
      <c r="U20" s="9">
        <v>2</v>
      </c>
      <c r="V20" s="9"/>
      <c r="W20" s="9">
        <v>1941.6</v>
      </c>
      <c r="X20" s="9">
        <v>1941</v>
      </c>
      <c r="Y20" s="11">
        <v>127046.3</v>
      </c>
      <c r="Z20" s="11">
        <v>71450</v>
      </c>
      <c r="AA20" s="11">
        <v>80114.5</v>
      </c>
      <c r="AB20" s="11">
        <v>66600</v>
      </c>
      <c r="AC20" s="10">
        <v>0.08</v>
      </c>
      <c r="AD20" s="10">
        <v>4.7E-2</v>
      </c>
      <c r="AE20" s="11">
        <v>21133.200000000001</v>
      </c>
      <c r="AF20" s="11">
        <v>4015</v>
      </c>
    </row>
    <row r="21" spans="1:32" x14ac:dyDescent="0.25">
      <c r="A21" s="9">
        <v>540196</v>
      </c>
      <c r="B21" s="9" t="s">
        <v>119</v>
      </c>
      <c r="C21" s="9" t="s">
        <v>103</v>
      </c>
      <c r="D21" s="9" t="s">
        <v>32</v>
      </c>
      <c r="E21" s="9">
        <v>4</v>
      </c>
      <c r="F21" s="9" t="s">
        <v>120</v>
      </c>
      <c r="G21" s="9">
        <v>50</v>
      </c>
      <c r="H21" s="9">
        <v>0</v>
      </c>
      <c r="I21" s="9">
        <v>12</v>
      </c>
      <c r="J21" s="9">
        <v>6</v>
      </c>
      <c r="K21" s="9">
        <v>68</v>
      </c>
      <c r="L21" s="10">
        <v>0.73499999999999999</v>
      </c>
      <c r="M21" s="10">
        <v>0.17599999999999999</v>
      </c>
      <c r="N21" s="10">
        <v>8.7999999999999995E-2</v>
      </c>
      <c r="O21" s="10">
        <v>1.4999999999999999E-2</v>
      </c>
      <c r="P21" s="10">
        <v>4.3999999999999997E-2</v>
      </c>
      <c r="Q21" s="10">
        <v>4.3999999999999997E-2</v>
      </c>
      <c r="R21" s="9"/>
      <c r="S21" s="9">
        <v>8</v>
      </c>
      <c r="T21" s="9">
        <v>0</v>
      </c>
      <c r="U21" s="9">
        <v>0</v>
      </c>
      <c r="V21" s="9"/>
      <c r="W21" s="9">
        <v>1948.8</v>
      </c>
      <c r="X21" s="9">
        <v>1942</v>
      </c>
      <c r="Y21" s="11">
        <v>122137.5</v>
      </c>
      <c r="Z21" s="11">
        <v>39800</v>
      </c>
      <c r="AA21" s="11">
        <v>45280.2</v>
      </c>
      <c r="AB21" s="11">
        <v>32800</v>
      </c>
      <c r="AC21" s="10">
        <v>0.14699999999999999</v>
      </c>
      <c r="AD21" s="10">
        <v>0.14299999999999999</v>
      </c>
      <c r="AE21" s="11">
        <v>7123.6</v>
      </c>
      <c r="AF21" s="11">
        <v>5799.5</v>
      </c>
    </row>
    <row r="22" spans="1:32" x14ac:dyDescent="0.25">
      <c r="A22" s="9">
        <v>540033</v>
      </c>
      <c r="B22" s="9" t="s">
        <v>233</v>
      </c>
      <c r="C22" s="9" t="s">
        <v>217</v>
      </c>
      <c r="D22" s="9" t="s">
        <v>32</v>
      </c>
      <c r="E22" s="9">
        <v>3</v>
      </c>
      <c r="F22" s="9" t="s">
        <v>106</v>
      </c>
      <c r="G22" s="9">
        <v>676</v>
      </c>
      <c r="H22" s="9">
        <v>32</v>
      </c>
      <c r="I22" s="9">
        <v>46</v>
      </c>
      <c r="J22" s="9">
        <v>2</v>
      </c>
      <c r="K22" s="9">
        <v>756</v>
      </c>
      <c r="L22" s="10">
        <v>0.89400000000000002</v>
      </c>
      <c r="M22" s="10">
        <v>6.0999999999999999E-2</v>
      </c>
      <c r="N22" s="10">
        <v>3.0000000000000001E-3</v>
      </c>
      <c r="O22" s="10">
        <v>1E-3</v>
      </c>
      <c r="P22" s="10">
        <v>0</v>
      </c>
      <c r="Q22" s="10">
        <v>0</v>
      </c>
      <c r="R22" s="9"/>
      <c r="S22" s="9">
        <v>164</v>
      </c>
      <c r="T22" s="9">
        <v>5</v>
      </c>
      <c r="U22" s="9">
        <v>0</v>
      </c>
      <c r="V22" s="9"/>
      <c r="W22" s="9">
        <v>1956.1</v>
      </c>
      <c r="X22" s="9">
        <v>1952</v>
      </c>
      <c r="Y22" s="11">
        <v>76805.7</v>
      </c>
      <c r="Z22" s="11">
        <v>61650</v>
      </c>
      <c r="AA22" s="11">
        <v>69684.600000000006</v>
      </c>
      <c r="AB22" s="11">
        <v>61150</v>
      </c>
      <c r="AC22" s="10">
        <v>0.152</v>
      </c>
      <c r="AD22" s="10">
        <v>0.12</v>
      </c>
      <c r="AE22" s="11">
        <v>10715.3</v>
      </c>
      <c r="AF22" s="11">
        <v>7283.2</v>
      </c>
    </row>
    <row r="23" spans="1:32" x14ac:dyDescent="0.25">
      <c r="A23" s="9">
        <v>540014</v>
      </c>
      <c r="B23" s="9" t="s">
        <v>513</v>
      </c>
      <c r="C23" s="9" t="s">
        <v>509</v>
      </c>
      <c r="D23" s="9" t="s">
        <v>32</v>
      </c>
      <c r="E23" s="9">
        <v>5</v>
      </c>
      <c r="F23" s="9" t="s">
        <v>514</v>
      </c>
      <c r="G23" s="9">
        <v>4</v>
      </c>
      <c r="H23" s="9">
        <v>1</v>
      </c>
      <c r="I23" s="9">
        <v>1</v>
      </c>
      <c r="J23" s="9">
        <v>2</v>
      </c>
      <c r="K23" s="9">
        <v>8</v>
      </c>
      <c r="L23" s="10">
        <v>0.5</v>
      </c>
      <c r="M23" s="10">
        <v>0.125</v>
      </c>
      <c r="N23" s="10">
        <v>0.25</v>
      </c>
      <c r="O23" s="10">
        <v>0.125</v>
      </c>
      <c r="P23" s="10">
        <v>0.125</v>
      </c>
      <c r="Q23" s="10">
        <v>0.125</v>
      </c>
      <c r="R23" s="9"/>
      <c r="S23" s="9">
        <v>2</v>
      </c>
      <c r="T23" s="9">
        <v>0</v>
      </c>
      <c r="U23" s="9">
        <v>1</v>
      </c>
      <c r="V23" s="9"/>
      <c r="W23" s="9">
        <v>1968.5</v>
      </c>
      <c r="X23" s="9">
        <v>1969.5</v>
      </c>
      <c r="Y23" s="11">
        <v>287665</v>
      </c>
      <c r="Z23" s="11">
        <v>83200</v>
      </c>
      <c r="AA23" s="11">
        <v>76100</v>
      </c>
      <c r="AB23" s="11">
        <v>72500</v>
      </c>
      <c r="AC23" s="10">
        <v>0.13500000000000001</v>
      </c>
      <c r="AD23" s="10">
        <v>0.13500000000000001</v>
      </c>
      <c r="AE23" s="11">
        <v>131497.29999999999</v>
      </c>
      <c r="AF23" s="11">
        <v>131497.29999999999</v>
      </c>
    </row>
    <row r="24" spans="1:32" x14ac:dyDescent="0.25">
      <c r="A24" s="9">
        <v>540152</v>
      </c>
      <c r="B24" s="9" t="s">
        <v>105</v>
      </c>
      <c r="C24" s="9" t="s">
        <v>103</v>
      </c>
      <c r="D24" s="9" t="s">
        <v>32</v>
      </c>
      <c r="E24" s="9">
        <v>4</v>
      </c>
      <c r="F24" s="9" t="s">
        <v>106</v>
      </c>
      <c r="G24" s="9">
        <v>53</v>
      </c>
      <c r="H24" s="9">
        <v>3</v>
      </c>
      <c r="I24" s="9">
        <v>13</v>
      </c>
      <c r="J24" s="9">
        <v>5</v>
      </c>
      <c r="K24" s="9">
        <v>74</v>
      </c>
      <c r="L24" s="10">
        <v>0.71599999999999997</v>
      </c>
      <c r="M24" s="10">
        <v>0.17599999999999999</v>
      </c>
      <c r="N24" s="10">
        <v>6.8000000000000005E-2</v>
      </c>
      <c r="O24" s="10">
        <v>5.3999999999999999E-2</v>
      </c>
      <c r="P24" s="10">
        <v>0</v>
      </c>
      <c r="Q24" s="10">
        <v>0</v>
      </c>
      <c r="R24" s="9"/>
      <c r="S24" s="9">
        <v>9</v>
      </c>
      <c r="T24" s="9">
        <v>2</v>
      </c>
      <c r="U24" s="9">
        <v>1</v>
      </c>
      <c r="V24" s="9"/>
      <c r="W24" s="9">
        <v>1953</v>
      </c>
      <c r="X24" s="9">
        <v>1948.5</v>
      </c>
      <c r="Y24" s="11">
        <v>52927.4</v>
      </c>
      <c r="Z24" s="11">
        <v>24750</v>
      </c>
      <c r="AA24" s="11">
        <v>37393.1</v>
      </c>
      <c r="AB24" s="11">
        <v>26000</v>
      </c>
      <c r="AC24" s="10">
        <v>0.17399999999999999</v>
      </c>
      <c r="AD24" s="10">
        <v>0.151</v>
      </c>
      <c r="AE24" s="11">
        <v>5828.8</v>
      </c>
      <c r="AF24" s="11">
        <v>2038.1</v>
      </c>
    </row>
    <row r="25" spans="1:32" x14ac:dyDescent="0.25">
      <c r="A25" s="9">
        <v>540014</v>
      </c>
      <c r="B25" s="9" t="s">
        <v>71</v>
      </c>
      <c r="C25" s="9" t="s">
        <v>570</v>
      </c>
      <c r="D25" s="9" t="s">
        <v>32</v>
      </c>
      <c r="E25" s="9">
        <v>11</v>
      </c>
      <c r="F25" s="9" t="s">
        <v>68</v>
      </c>
      <c r="G25" s="9">
        <v>153</v>
      </c>
      <c r="H25" s="9">
        <v>5</v>
      </c>
      <c r="I25" s="9">
        <v>16</v>
      </c>
      <c r="J25" s="9">
        <v>1</v>
      </c>
      <c r="K25" s="9">
        <v>175</v>
      </c>
      <c r="L25" s="10">
        <v>0.874</v>
      </c>
      <c r="M25" s="10">
        <v>9.0999999999999998E-2</v>
      </c>
      <c r="N25" s="10">
        <v>6.0000000000000001E-3</v>
      </c>
      <c r="O25" s="10">
        <v>0</v>
      </c>
      <c r="P25" s="10">
        <v>6.0000000000000001E-3</v>
      </c>
      <c r="Q25" s="10">
        <v>6.0000000000000001E-3</v>
      </c>
      <c r="R25" s="9"/>
      <c r="S25" s="9">
        <v>55</v>
      </c>
      <c r="T25" s="9">
        <v>3</v>
      </c>
      <c r="U25" s="9">
        <v>1</v>
      </c>
      <c r="V25" s="9"/>
      <c r="W25" s="9">
        <v>1962.6</v>
      </c>
      <c r="X25" s="9">
        <v>1964</v>
      </c>
      <c r="Y25" s="11">
        <v>429646.4</v>
      </c>
      <c r="Z25" s="11">
        <v>88000</v>
      </c>
      <c r="AA25" s="11">
        <v>91990.1</v>
      </c>
      <c r="AB25" s="11">
        <v>91800</v>
      </c>
      <c r="AC25" s="10">
        <v>0.159</v>
      </c>
      <c r="AD25" s="10">
        <v>0.155</v>
      </c>
      <c r="AE25" s="11">
        <v>39682</v>
      </c>
      <c r="AF25" s="11">
        <v>13090</v>
      </c>
    </row>
    <row r="26" spans="1:32" x14ac:dyDescent="0.25">
      <c r="A26" s="9">
        <v>540152</v>
      </c>
      <c r="B26" s="9" t="s">
        <v>286</v>
      </c>
      <c r="C26" s="9" t="s">
        <v>390</v>
      </c>
      <c r="D26" s="9" t="s">
        <v>32</v>
      </c>
      <c r="E26" s="9">
        <v>10</v>
      </c>
      <c r="F26" s="9" t="s">
        <v>287</v>
      </c>
      <c r="G26" s="9">
        <v>2693</v>
      </c>
      <c r="H26" s="9">
        <v>8</v>
      </c>
      <c r="I26" s="9">
        <v>126</v>
      </c>
      <c r="J26" s="9">
        <v>15</v>
      </c>
      <c r="K26" s="9">
        <v>2842</v>
      </c>
      <c r="L26" s="10">
        <v>0.94799999999999995</v>
      </c>
      <c r="M26" s="10">
        <v>4.3999999999999997E-2</v>
      </c>
      <c r="N26" s="10">
        <v>5.0000000000000001E-3</v>
      </c>
      <c r="O26" s="10">
        <v>3.0000000000000001E-3</v>
      </c>
      <c r="P26" s="10">
        <v>1E-3</v>
      </c>
      <c r="Q26" s="10">
        <v>1E-3</v>
      </c>
      <c r="R26" s="9"/>
      <c r="S26" s="9">
        <v>1009</v>
      </c>
      <c r="T26" s="9">
        <v>52</v>
      </c>
      <c r="U26" s="9">
        <v>7</v>
      </c>
      <c r="V26" s="9"/>
      <c r="W26" s="9">
        <v>1922.6</v>
      </c>
      <c r="X26" s="9">
        <v>1920</v>
      </c>
      <c r="Y26" s="11">
        <v>136408.4</v>
      </c>
      <c r="Z26" s="11">
        <v>40300</v>
      </c>
      <c r="AA26" s="11">
        <v>46541.1</v>
      </c>
      <c r="AB26" s="11">
        <v>36900</v>
      </c>
      <c r="AC26" s="10">
        <v>0.23899999999999999</v>
      </c>
      <c r="AD26" s="10">
        <v>0.21299999999999999</v>
      </c>
      <c r="AE26" s="11">
        <v>17098.7</v>
      </c>
      <c r="AF26" s="11">
        <v>7995.8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Split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Behrang Bidadian</cp:lastModifiedBy>
  <dcterms:created xsi:type="dcterms:W3CDTF">2024-04-10T05:21:16Z</dcterms:created>
  <dcterms:modified xsi:type="dcterms:W3CDTF">2025-02-06T22:29:17Z</dcterms:modified>
</cp:coreProperties>
</file>