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Working\CIVIC_NSF\Indicators\2_Structure_Risk\One_Story_Floodplain_1STR_FLD_RT\"/>
    </mc:Choice>
  </mc:AlternateContent>
  <xr:revisionPtr revIDLastSave="0" documentId="13_ncr:1_{DA42E314-647F-4A5F-AA9D-26FAC2F3C18C}" xr6:coauthVersionLast="47" xr6:coauthVersionMax="47" xr10:uidLastSave="{00000000-0000-0000-0000-000000000000}"/>
  <bookViews>
    <workbookView xWindow="-108" yWindow="-108" windowWidth="23256" windowHeight="12576" tabRatio="737" xr2:uid="{00000000-000D-0000-FFFF-FFFF00000000}"/>
  </bookViews>
  <sheets>
    <sheet name="1-Story_All_Scales" sheetId="1" r:id="rId1"/>
    <sheet name="1-Story_Community" sheetId="2" r:id="rId2"/>
    <sheet name="1-Story_Incorporated" sheetId="3" r:id="rId3"/>
    <sheet name="1-Story_Unincorporated" sheetId="4" r:id="rId4"/>
    <sheet name="1-Story_County" sheetId="5" r:id="rId5"/>
    <sheet name="1-Story_Region" sheetId="6" r:id="rId6"/>
    <sheet name="1-Story_State" sheetId="8" r:id="rId7"/>
    <sheet name="Metadata" sheetId="9" r:id="rId8"/>
  </sheets>
  <externalReferences>
    <externalReference r:id="rId9"/>
  </externalReferences>
  <definedNames>
    <definedName name="_xlnm._FilterDatabase" localSheetId="0" hidden="1">'1-Story_All_Scales'!$A$5:$L$352</definedName>
    <definedName name="_xlnm._FilterDatabase" localSheetId="1" hidden="1">'1-Story_Community'!$A$5:$L$289</definedName>
    <definedName name="_xlnm._FilterDatabase" localSheetId="4" hidden="1">'1-Story_County'!$A$5:$J$5</definedName>
    <definedName name="_xlnm._FilterDatabase" localSheetId="2" hidden="1">'1-Story_Incorporated'!$A$5:$L$234</definedName>
    <definedName name="_xlnm._FilterDatabase" localSheetId="5" hidden="1">'1-Story_Region'!$A$5:$H$5</definedName>
    <definedName name="_xlnm._FilterDatabase" localSheetId="3" hidden="1">'1-Story_Unincorporated'!$A$5:$L$60</definedName>
    <definedName name="Geography">'[1]Report Set Up'!$D$11</definedName>
    <definedName name="Interest1">'[1]Custom Weighting'!$J$18</definedName>
    <definedName name="Interest2">'[1]Custom Weighting'!$J$19</definedName>
    <definedName name="Interest3">'[1]Custom Weighting'!$J$20</definedName>
    <definedName name="Interest4">'[1]Custom Weighting'!$J$21</definedName>
    <definedName name="Interest5">'[1]Custom Weighting'!$J$22</definedName>
    <definedName name="Interest6">'[1]Custom Weighting'!$J$23</definedName>
    <definedName name="Interest7">'[1]Custom Weighting'!$J$24</definedName>
    <definedName name="Interest8">'[1]Custom Weighting'!$J$25</definedName>
    <definedName name="Opportunity1">'[1]Custom Weighting'!$G$18</definedName>
    <definedName name="Opportunity2">'[1]Custom Weighting'!$G$19</definedName>
    <definedName name="Opportunity3">'[1]Custom Weighting'!$G$20</definedName>
    <definedName name="Opportunity4">'[1]Custom Weighting'!$G$21</definedName>
    <definedName name="Opportunity5">'[1]Custom Weighting'!$G$22</definedName>
    <definedName name="Risk1">'[1]Custom Weighting'!$D$18</definedName>
    <definedName name="Risk10">'[1]Custom Weighting'!$D$27</definedName>
    <definedName name="Risk11">'[1]Custom Weighting'!$D$28</definedName>
    <definedName name="Risk12">'[1]Custom Weighting'!$D$29</definedName>
    <definedName name="Risk13">'[1]Custom Weighting'!$D$30</definedName>
    <definedName name="Risk14">'[1]Custom Weighting'!$D$31</definedName>
    <definedName name="Risk15">'[1]Custom Weighting'!$D$32</definedName>
    <definedName name="Risk2">'[1]Custom Weighting'!$D$19</definedName>
    <definedName name="Risk3">'[1]Custom Weighting'!$D$20</definedName>
    <definedName name="Risk4">'[1]Custom Weighting'!$D$21</definedName>
    <definedName name="Risk5">'[1]Custom Weighting'!$D$22</definedName>
    <definedName name="Risk7">'[1]Custom Weighting'!$D$24</definedName>
    <definedName name="Risk8">'[1]Custom Weighting'!$D$25</definedName>
    <definedName name="Risk9">'[1]Custom Weighting'!$D$26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5" i="3" l="1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44" i="3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44" i="2"/>
  <c r="H6" i="6"/>
  <c r="H8" i="6"/>
  <c r="H9" i="6"/>
  <c r="H10" i="6"/>
  <c r="H12" i="6"/>
  <c r="H11" i="6"/>
  <c r="H14" i="6"/>
  <c r="H13" i="6"/>
  <c r="H16" i="6"/>
  <c r="H15" i="6"/>
  <c r="H7" i="6"/>
  <c r="J36" i="5"/>
  <c r="J10" i="5"/>
  <c r="J19" i="5"/>
  <c r="J59" i="5"/>
  <c r="J47" i="5"/>
  <c r="J23" i="5"/>
  <c r="J6" i="5"/>
  <c r="J20" i="5"/>
  <c r="J13" i="5"/>
  <c r="J29" i="5"/>
  <c r="J53" i="5"/>
  <c r="J28" i="5"/>
  <c r="J45" i="5"/>
  <c r="J48" i="5"/>
  <c r="J37" i="5"/>
  <c r="J42" i="5"/>
  <c r="J22" i="5"/>
  <c r="J57" i="5"/>
  <c r="J25" i="5"/>
  <c r="J38" i="5"/>
  <c r="J7" i="5"/>
  <c r="J26" i="5"/>
  <c r="J33" i="5"/>
  <c r="J55" i="5"/>
  <c r="J16" i="5"/>
  <c r="J40" i="5"/>
  <c r="J17" i="5"/>
  <c r="J58" i="5"/>
  <c r="J9" i="5"/>
  <c r="J50" i="5"/>
  <c r="J35" i="5"/>
  <c r="J51" i="5"/>
  <c r="J21" i="5"/>
  <c r="J60" i="5"/>
  <c r="J44" i="5"/>
  <c r="J46" i="5"/>
  <c r="J54" i="5"/>
  <c r="J43" i="5"/>
  <c r="J30" i="5"/>
  <c r="J12" i="5"/>
  <c r="J32" i="5"/>
  <c r="J41" i="5"/>
  <c r="J27" i="5"/>
  <c r="J8" i="5"/>
  <c r="J49" i="5"/>
  <c r="J52" i="5"/>
  <c r="J34" i="5"/>
  <c r="J24" i="5"/>
  <c r="J14" i="5"/>
  <c r="J15" i="5"/>
  <c r="J56" i="5"/>
  <c r="J18" i="5"/>
  <c r="J31" i="5"/>
  <c r="J11" i="5"/>
  <c r="J39" i="5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5" i="1"/>
  <c r="L356" i="1"/>
  <c r="L357" i="1"/>
  <c r="L358" i="1"/>
  <c r="L359" i="1"/>
  <c r="L360" i="1"/>
  <c r="L361" i="1"/>
  <c r="L362" i="1"/>
  <c r="L6" i="1"/>
</calcChain>
</file>

<file path=xl/sharedStrings.xml><?xml version="1.0" encoding="utf-8"?>
<sst xmlns="http://schemas.openxmlformats.org/spreadsheetml/2006/main" count="3283" uniqueCount="391">
  <si>
    <t>CID</t>
  </si>
  <si>
    <t>Community Name</t>
  </si>
  <si>
    <t>County</t>
  </si>
  <si>
    <t>Community Type</t>
  </si>
  <si>
    <t>WV RPDC Region</t>
  </si>
  <si>
    <t>Belington</t>
  </si>
  <si>
    <t>BARBOUR</t>
  </si>
  <si>
    <t>Incorporated</t>
  </si>
  <si>
    <t>Junior</t>
  </si>
  <si>
    <t>Philippi</t>
  </si>
  <si>
    <t>Barbour County*</t>
  </si>
  <si>
    <t>Unincorporated</t>
  </si>
  <si>
    <t>Martinsburg</t>
  </si>
  <si>
    <t>BERKELEY</t>
  </si>
  <si>
    <t>Hedgesville</t>
  </si>
  <si>
    <t>N/A</t>
  </si>
  <si>
    <t>Berkeley County*</t>
  </si>
  <si>
    <t>Madison</t>
  </si>
  <si>
    <t>BOONE</t>
  </si>
  <si>
    <t>Whitesville</t>
  </si>
  <si>
    <t>Danville</t>
  </si>
  <si>
    <t>Sylvester</t>
  </si>
  <si>
    <t>Boone County*</t>
  </si>
  <si>
    <t>Burnsville</t>
  </si>
  <si>
    <t>BRAXTON</t>
  </si>
  <si>
    <t>Flatwoods</t>
  </si>
  <si>
    <t>Sutton</t>
  </si>
  <si>
    <t>Gassaway</t>
  </si>
  <si>
    <t>Braxton County*</t>
  </si>
  <si>
    <t>Bethany</t>
  </si>
  <si>
    <t>BROOKE</t>
  </si>
  <si>
    <t>Follansbee</t>
  </si>
  <si>
    <t>Weirton**</t>
  </si>
  <si>
    <t>Split</t>
  </si>
  <si>
    <t>Wellsburg</t>
  </si>
  <si>
    <t>Beech Bottom</t>
  </si>
  <si>
    <t>Windsor Heights</t>
  </si>
  <si>
    <t>Brooke County*</t>
  </si>
  <si>
    <t>Huntington**</t>
  </si>
  <si>
    <t>CABELL</t>
  </si>
  <si>
    <t>Barboursville</t>
  </si>
  <si>
    <t>Milton</t>
  </si>
  <si>
    <t>Cabell County*</t>
  </si>
  <si>
    <t>Grantsville</t>
  </si>
  <si>
    <t>CALHOUN</t>
  </si>
  <si>
    <t>Calhoun County*</t>
  </si>
  <si>
    <t>Clay</t>
  </si>
  <si>
    <t>CLAY</t>
  </si>
  <si>
    <t>Clay County*</t>
  </si>
  <si>
    <t>West Union</t>
  </si>
  <si>
    <t>DODDRIDGE</t>
  </si>
  <si>
    <t>Doddridge County*</t>
  </si>
  <si>
    <t>Pax</t>
  </si>
  <si>
    <t>FAYETTE</t>
  </si>
  <si>
    <t>Smithers**</t>
  </si>
  <si>
    <t>Gauley Bridge</t>
  </si>
  <si>
    <t>Meadow Bridge</t>
  </si>
  <si>
    <t>Thurmond</t>
  </si>
  <si>
    <t>Oak Hill</t>
  </si>
  <si>
    <t>Mount Hope</t>
  </si>
  <si>
    <t>Fayetteville</t>
  </si>
  <si>
    <t>Ansted</t>
  </si>
  <si>
    <t>Montgomery**</t>
  </si>
  <si>
    <t>Fayette County*</t>
  </si>
  <si>
    <t>Sand Fork</t>
  </si>
  <si>
    <t>GILMER</t>
  </si>
  <si>
    <t>Glenville</t>
  </si>
  <si>
    <t>Gilmer County*</t>
  </si>
  <si>
    <t>Bayard</t>
  </si>
  <si>
    <t>GRANT</t>
  </si>
  <si>
    <t>Petersburg</t>
  </si>
  <si>
    <t>Grant County*</t>
  </si>
  <si>
    <t>Alderson**</t>
  </si>
  <si>
    <t>GREENBRIER</t>
  </si>
  <si>
    <t>Ronceverte</t>
  </si>
  <si>
    <t>Rupert</t>
  </si>
  <si>
    <t>White Sulphur Springs</t>
  </si>
  <si>
    <t>Rainelle</t>
  </si>
  <si>
    <t>Falling Springs</t>
  </si>
  <si>
    <t>Quinwood</t>
  </si>
  <si>
    <t>Lewisburg</t>
  </si>
  <si>
    <t>Greenbrier County*</t>
  </si>
  <si>
    <t>Capon Bridge</t>
  </si>
  <si>
    <t>HAMPSHIRE</t>
  </si>
  <si>
    <t>Romney</t>
  </si>
  <si>
    <t>Hampshire County*</t>
  </si>
  <si>
    <t>HANCOCK</t>
  </si>
  <si>
    <t>Chester</t>
  </si>
  <si>
    <t>New Cumberland</t>
  </si>
  <si>
    <t>Hancock County*</t>
  </si>
  <si>
    <t>Wardensville</t>
  </si>
  <si>
    <t>HARDY</t>
  </si>
  <si>
    <t>Moorefield</t>
  </si>
  <si>
    <t>Hardy County*</t>
  </si>
  <si>
    <t>Anmoore</t>
  </si>
  <si>
    <t>HARRISON</t>
  </si>
  <si>
    <t>Clarksburg</t>
  </si>
  <si>
    <t>Lost Creek</t>
  </si>
  <si>
    <t>Lumberport</t>
  </si>
  <si>
    <t>Nutter Fort</t>
  </si>
  <si>
    <t>Shinnston</t>
  </si>
  <si>
    <t>Stonewood</t>
  </si>
  <si>
    <t>West Milford</t>
  </si>
  <si>
    <t>Salem</t>
  </si>
  <si>
    <t>Bridgeport</t>
  </si>
  <si>
    <t>Harrison County*</t>
  </si>
  <si>
    <t>Ravenswood</t>
  </si>
  <si>
    <t>JACKSON</t>
  </si>
  <si>
    <t>Ripley</t>
  </si>
  <si>
    <t>Jackson County*</t>
  </si>
  <si>
    <t>Bolivar</t>
  </si>
  <si>
    <t>JEFFERSON</t>
  </si>
  <si>
    <t>Harpers Ferry</t>
  </si>
  <si>
    <t>Ranson</t>
  </si>
  <si>
    <t>Shepherdstown</t>
  </si>
  <si>
    <t>Charles Town</t>
  </si>
  <si>
    <t>Jefferson County*</t>
  </si>
  <si>
    <t>KANAWHA</t>
  </si>
  <si>
    <t>Belle</t>
  </si>
  <si>
    <t>Cedar Grove</t>
  </si>
  <si>
    <t>Chesapeake</t>
  </si>
  <si>
    <t>Clendenin</t>
  </si>
  <si>
    <t>Dunbar</t>
  </si>
  <si>
    <t>East Bank</t>
  </si>
  <si>
    <t>Glasgow</t>
  </si>
  <si>
    <t>Marmet</t>
  </si>
  <si>
    <t>Pratt</t>
  </si>
  <si>
    <t>St. Albans</t>
  </si>
  <si>
    <t>Handley</t>
  </si>
  <si>
    <t>Nitro**</t>
  </si>
  <si>
    <t>South Charleston</t>
  </si>
  <si>
    <t>Charleston</t>
  </si>
  <si>
    <t>Kanawha County*</t>
  </si>
  <si>
    <t>Jane Lew</t>
  </si>
  <si>
    <t>LEWIS</t>
  </si>
  <si>
    <t>Weston</t>
  </si>
  <si>
    <t>Lewis County*</t>
  </si>
  <si>
    <t>Hamlin</t>
  </si>
  <si>
    <t>LINCOLN</t>
  </si>
  <si>
    <t>West Hamlin</t>
  </si>
  <si>
    <t>Lincoln County*</t>
  </si>
  <si>
    <t>Chapmanville</t>
  </si>
  <si>
    <t>LOGAN</t>
  </si>
  <si>
    <t>Mitchell Heights</t>
  </si>
  <si>
    <t>Logan</t>
  </si>
  <si>
    <t>Man</t>
  </si>
  <si>
    <t>West Logan</t>
  </si>
  <si>
    <t>Logan County*</t>
  </si>
  <si>
    <t>White Hall</t>
  </si>
  <si>
    <t>MARION</t>
  </si>
  <si>
    <t>Pleasant Valley</t>
  </si>
  <si>
    <t>Monongah</t>
  </si>
  <si>
    <t>Farmington</t>
  </si>
  <si>
    <t>Worthington</t>
  </si>
  <si>
    <t>Mannington</t>
  </si>
  <si>
    <t>Barrackville</t>
  </si>
  <si>
    <t>Rivesville</t>
  </si>
  <si>
    <t>Fairview</t>
  </si>
  <si>
    <t>Fairmont</t>
  </si>
  <si>
    <t>Grant</t>
  </si>
  <si>
    <t>Marion County*</t>
  </si>
  <si>
    <t>Cameron</t>
  </si>
  <si>
    <t>MARSHALL</t>
  </si>
  <si>
    <t>Wheeling**</t>
  </si>
  <si>
    <t>Glen Dale</t>
  </si>
  <si>
    <t>Mcmechen</t>
  </si>
  <si>
    <t>Benwood</t>
  </si>
  <si>
    <t>Moundsville</t>
  </si>
  <si>
    <t>Marshall County*</t>
  </si>
  <si>
    <t>Leon</t>
  </si>
  <si>
    <t>MASON</t>
  </si>
  <si>
    <t>Hartford</t>
  </si>
  <si>
    <t>New Haven</t>
  </si>
  <si>
    <t>Point Pleasant</t>
  </si>
  <si>
    <t>Mason</t>
  </si>
  <si>
    <t>Mason County*</t>
  </si>
  <si>
    <t>Anawalt</t>
  </si>
  <si>
    <t>MCDOWELL</t>
  </si>
  <si>
    <t>Davy</t>
  </si>
  <si>
    <t>Gary</t>
  </si>
  <si>
    <t>Keystone</t>
  </si>
  <si>
    <t>Northfork</t>
  </si>
  <si>
    <t>War</t>
  </si>
  <si>
    <t>Bradshaw</t>
  </si>
  <si>
    <t>Iaeger</t>
  </si>
  <si>
    <t>Welch</t>
  </si>
  <si>
    <t>Kimball</t>
  </si>
  <si>
    <t>McDowell County*</t>
  </si>
  <si>
    <t>Bramwell</t>
  </si>
  <si>
    <t>MERCER</t>
  </si>
  <si>
    <t>Oakvale</t>
  </si>
  <si>
    <t>Princeton</t>
  </si>
  <si>
    <t>Athens</t>
  </si>
  <si>
    <t>Bluefield</t>
  </si>
  <si>
    <t>Mercer County*</t>
  </si>
  <si>
    <t>Keyser</t>
  </si>
  <si>
    <t>MINERAL</t>
  </si>
  <si>
    <t>Carpendale</t>
  </si>
  <si>
    <t>Ridgeley</t>
  </si>
  <si>
    <t>Elk Garden</t>
  </si>
  <si>
    <t>Piedmont</t>
  </si>
  <si>
    <t>Mineral County*</t>
  </si>
  <si>
    <t>Delbarton</t>
  </si>
  <si>
    <t>MINGO</t>
  </si>
  <si>
    <t>Gilbert</t>
  </si>
  <si>
    <t>Kermit</t>
  </si>
  <si>
    <t>Matewan</t>
  </si>
  <si>
    <t>Williamson</t>
  </si>
  <si>
    <t>Mingo County*</t>
  </si>
  <si>
    <t>Blacksville</t>
  </si>
  <si>
    <t>MONONGALIA</t>
  </si>
  <si>
    <t>Granville</t>
  </si>
  <si>
    <t>Westover</t>
  </si>
  <si>
    <t>Morgantown</t>
  </si>
  <si>
    <t>Star City</t>
  </si>
  <si>
    <t>Monongalia County*</t>
  </si>
  <si>
    <t>MONROE</t>
  </si>
  <si>
    <t>Peterstown</t>
  </si>
  <si>
    <t>Union</t>
  </si>
  <si>
    <t>Monroe County*</t>
  </si>
  <si>
    <t>Bath</t>
  </si>
  <si>
    <t>MORGAN</t>
  </si>
  <si>
    <t>Paw Paw</t>
  </si>
  <si>
    <t>Morgan County*</t>
  </si>
  <si>
    <t>Richwood</t>
  </si>
  <si>
    <t>NICHOLAS</t>
  </si>
  <si>
    <t>Summersville</t>
  </si>
  <si>
    <t>Nicholas County*</t>
  </si>
  <si>
    <t>Clearview</t>
  </si>
  <si>
    <t>OHIO</t>
  </si>
  <si>
    <t>West Liberty</t>
  </si>
  <si>
    <t>Triadelphia</t>
  </si>
  <si>
    <t>Valley Grove</t>
  </si>
  <si>
    <t>Bethlehem</t>
  </si>
  <si>
    <t>Ohio County*</t>
  </si>
  <si>
    <t>Franklin</t>
  </si>
  <si>
    <t>PENDLETON</t>
  </si>
  <si>
    <t>Pendleton County*</t>
  </si>
  <si>
    <t>St. Mary's</t>
  </si>
  <si>
    <t>PLEASANTS</t>
  </si>
  <si>
    <t>Belmont</t>
  </si>
  <si>
    <t>Pleasants County*</t>
  </si>
  <si>
    <t>Durbin</t>
  </si>
  <si>
    <t>POCAHONTAS</t>
  </si>
  <si>
    <t>Marlinton</t>
  </si>
  <si>
    <t>Hillsboro</t>
  </si>
  <si>
    <t>Pocahontas County*</t>
  </si>
  <si>
    <t>Tunnelton</t>
  </si>
  <si>
    <t>PRESTON</t>
  </si>
  <si>
    <t>Albright</t>
  </si>
  <si>
    <t>Bruceton Mills</t>
  </si>
  <si>
    <t>Rowlesburg</t>
  </si>
  <si>
    <t>Terra Alta</t>
  </si>
  <si>
    <t>Newburg</t>
  </si>
  <si>
    <t>Reedsville</t>
  </si>
  <si>
    <t>Masontown</t>
  </si>
  <si>
    <t>Brandonville</t>
  </si>
  <si>
    <t>Kingwood</t>
  </si>
  <si>
    <t>Preston County*</t>
  </si>
  <si>
    <t>Poca</t>
  </si>
  <si>
    <t>PUTNAM</t>
  </si>
  <si>
    <t>Buffalo</t>
  </si>
  <si>
    <t>Hurricane</t>
  </si>
  <si>
    <t>Eleanor</t>
  </si>
  <si>
    <t>Winfield</t>
  </si>
  <si>
    <t>Bancroft</t>
  </si>
  <si>
    <t>Putnam County*</t>
  </si>
  <si>
    <t>Beckley</t>
  </si>
  <si>
    <t>RALEIGH</t>
  </si>
  <si>
    <t>Lester</t>
  </si>
  <si>
    <t>Sophia</t>
  </si>
  <si>
    <t>Mabscott</t>
  </si>
  <si>
    <t>Raleigh County*</t>
  </si>
  <si>
    <t>Womelsdorf (Coalton)</t>
  </si>
  <si>
    <t>RANDOLPH</t>
  </si>
  <si>
    <t>Harman</t>
  </si>
  <si>
    <t>Huttonsville</t>
  </si>
  <si>
    <t>Montrose</t>
  </si>
  <si>
    <t>Mill Creek</t>
  </si>
  <si>
    <t>Beverly</t>
  </si>
  <si>
    <t>Elkins</t>
  </si>
  <si>
    <t>Randolph County*</t>
  </si>
  <si>
    <t>Harrisville</t>
  </si>
  <si>
    <t>RITCHIE</t>
  </si>
  <si>
    <t>Cairo</t>
  </si>
  <si>
    <t>Ellenboro</t>
  </si>
  <si>
    <t>Pennsboro</t>
  </si>
  <si>
    <t>Auburn</t>
  </si>
  <si>
    <t>Pullman</t>
  </si>
  <si>
    <t>Ritchie County*</t>
  </si>
  <si>
    <t>Reedy</t>
  </si>
  <si>
    <t>ROANE</t>
  </si>
  <si>
    <t>Spencer</t>
  </si>
  <si>
    <t>Roane County*</t>
  </si>
  <si>
    <t>Hinton</t>
  </si>
  <si>
    <t>SUMMERS</t>
  </si>
  <si>
    <t>Summers County*</t>
  </si>
  <si>
    <t>Flemington</t>
  </si>
  <si>
    <t>TAYLOR</t>
  </si>
  <si>
    <t>Grafton</t>
  </si>
  <si>
    <t>Taylor County*</t>
  </si>
  <si>
    <t>Hendricks</t>
  </si>
  <si>
    <t>TUCKER</t>
  </si>
  <si>
    <t>Hambleton</t>
  </si>
  <si>
    <t>Parsons</t>
  </si>
  <si>
    <t>Thomas</t>
  </si>
  <si>
    <t>Davis</t>
  </si>
  <si>
    <t>Tucker County*</t>
  </si>
  <si>
    <t>Middlebourne</t>
  </si>
  <si>
    <t>TYLER</t>
  </si>
  <si>
    <t>Sistersville</t>
  </si>
  <si>
    <t>Friendly</t>
  </si>
  <si>
    <t>Paden City**</t>
  </si>
  <si>
    <t>Tyler County*</t>
  </si>
  <si>
    <t>Buckhannon</t>
  </si>
  <si>
    <t>UPSHUR</t>
  </si>
  <si>
    <t>Upshur County*</t>
  </si>
  <si>
    <t>WAYNE</t>
  </si>
  <si>
    <t>Fort Gay</t>
  </si>
  <si>
    <t>Kenova</t>
  </si>
  <si>
    <t>Wayne</t>
  </si>
  <si>
    <t>Ceredo</t>
  </si>
  <si>
    <t>Wayne County*</t>
  </si>
  <si>
    <t>Addison</t>
  </si>
  <si>
    <t>WEBSTER</t>
  </si>
  <si>
    <t>Camden-On-Gauley</t>
  </si>
  <si>
    <t>Cowen</t>
  </si>
  <si>
    <t>Webster County*</t>
  </si>
  <si>
    <t>New Martinsville</t>
  </si>
  <si>
    <t>WETZEL</t>
  </si>
  <si>
    <t>Pine Grove</t>
  </si>
  <si>
    <t>Hundred</t>
  </si>
  <si>
    <t>Smithfield</t>
  </si>
  <si>
    <t>Wetzel County*</t>
  </si>
  <si>
    <t>Elizabeth</t>
  </si>
  <si>
    <t>WIRT</t>
  </si>
  <si>
    <t>Wirt County*</t>
  </si>
  <si>
    <t>Williamstown</t>
  </si>
  <si>
    <t>WOOD</t>
  </si>
  <si>
    <t>Vienna</t>
  </si>
  <si>
    <t>North Hills</t>
  </si>
  <si>
    <t>Parkersburg</t>
  </si>
  <si>
    <t>Wood County*</t>
  </si>
  <si>
    <t>Oceana</t>
  </si>
  <si>
    <t>WYOMING</t>
  </si>
  <si>
    <t>Pineville</t>
  </si>
  <si>
    <t>Mullens</t>
  </si>
  <si>
    <t>Wyoming County*</t>
  </si>
  <si>
    <t>SPLIT COMMUNITIES</t>
  </si>
  <si>
    <t xml:space="preserve">RANK on COMMUNITY TYPE:  </t>
  </si>
  <si>
    <t>Uninc.</t>
  </si>
  <si>
    <t>Incorp.</t>
  </si>
  <si>
    <t>Split Community</t>
  </si>
  <si>
    <t>One-Story Residential Buildings (1% Flood Event) - All Scales</t>
  </si>
  <si>
    <t>Total High-Risk Floodplain Building Count</t>
  </si>
  <si>
    <t>Percent of 1-Story</t>
  </si>
  <si>
    <t>1-Story Floodplain Building Count</t>
  </si>
  <si>
    <t>Col. H</t>
  </si>
  <si>
    <t>Group Rank (Percent of 1-Story)</t>
  </si>
  <si>
    <t>Percent Rank (Percent of 1-Story)</t>
  </si>
  <si>
    <t>Col. F</t>
  </si>
  <si>
    <t>Percent of &gt;1 Story or Unknown</t>
  </si>
  <si>
    <t xml:space="preserve"> &gt;1 Story or Unknown Count</t>
  </si>
  <si>
    <t>Col. D</t>
  </si>
  <si>
    <t>One-Story Buildings (1% Flood Event) - Counties</t>
  </si>
  <si>
    <t>One-Story Buildings (1% Flood Event) - Regions  (Aggregated at the community level)</t>
  </si>
  <si>
    <t>One-Story Buildings (1% Flood Event) - Unincorporated</t>
  </si>
  <si>
    <t>One-Story Buildings (1% Flood Event) - Incorporated</t>
  </si>
  <si>
    <t>One-Story Buildings (1% Flood Event) - Communities</t>
  </si>
  <si>
    <t>West Virginia</t>
  </si>
  <si>
    <t>COMMUNITY IDENTIFICATION</t>
  </si>
  <si>
    <t>DESCRIPTION</t>
  </si>
  <si>
    <t>FEMA community Identifier</t>
  </si>
  <si>
    <t>Community Name.  284 WV Communities.  266 NFIP communities (211 incorporated areas, 55 unincorporated areas).  8 NFIP split communities across county boundary.  18 "No SFHA" communities.  Total 292 statistical geographies.</t>
  </si>
  <si>
    <t>County.  55 counties in the State.</t>
  </si>
  <si>
    <t>County, Unincorporated Area, Incorporated Area (municipality/corporation), Split Community across county boundary</t>
  </si>
  <si>
    <t xml:space="preserve">WV Planning and Development Council (PDC) Regions.  There are 11 regions in the State. </t>
  </si>
  <si>
    <t>DATA FIELD</t>
  </si>
  <si>
    <t>Total Building Count (all occupancy classes) in High-Risk 1%-annual-chance (100-year) Effective or Advisory Floodplains</t>
  </si>
  <si>
    <t>GROUP RANKINGS</t>
  </si>
  <si>
    <t>PERCENT RANKINGS</t>
  </si>
  <si>
    <t>&gt;1 Story or Unknown Count</t>
  </si>
  <si>
    <t>Percentage of one-story buildings among all buildings in the high-risk 100-year floodplain</t>
  </si>
  <si>
    <t>Number of one-story buildings in the high-risk 100-year floodplain</t>
  </si>
  <si>
    <t>Number of buildings with more than one or unknown stories in the high-risk 100-year floodplain</t>
  </si>
  <si>
    <t>Percentage of buildings with more than one or unknown stories among all buildings in the high-risk 100-year floodplain</t>
  </si>
  <si>
    <t>Group ranking on Percent of 1-Story</t>
  </si>
  <si>
    <t>Percent rank (using PERCENTRANK.INC based on the proportion of number of spatial units below the selected unit to the total units of that scale) of Percent of 1-Story</t>
  </si>
  <si>
    <t>One-Story Buildings (1% Flood Event) - State</t>
  </si>
  <si>
    <t>Communities with less than 10 buildings in floodplain excluded from ranking (-8888)</t>
  </si>
  <si>
    <t>-8888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</si>
</sst>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%"/>
    <numFmt numFmtId="165" formatCode="&quot;$&quot;#,##0"/>
    <numFmt numFmtId="166" formatCode="_(&quot;$&quot;* #,##0_);_(&quot;$&quot;* \(#,##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E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65" fontId="2" fillId="0" borderId="0" xfId="2" applyNumberFormat="1" applyFont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164" fontId="2" fillId="0" borderId="4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/>
    <xf numFmtId="164" fontId="3" fillId="2" borderId="4" xfId="1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4" xfId="0" applyFont="1" applyFill="1" applyBorder="1"/>
    <xf numFmtId="164" fontId="2" fillId="5" borderId="4" xfId="1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center"/>
    </xf>
    <xf numFmtId="0" fontId="3" fillId="6" borderId="1" xfId="0" applyFont="1" applyFill="1" applyBorder="1" applyAlignment="1">
      <alignment horizontal="center" vertical="center" wrapText="1"/>
    </xf>
    <xf numFmtId="166" fontId="3" fillId="0" borderId="0" xfId="2" applyNumberFormat="1" applyFont="1" applyAlignment="1">
      <alignment horizontal="center"/>
    </xf>
    <xf numFmtId="0" fontId="0" fillId="0" borderId="0" xfId="0" applyAlignment="1">
      <alignment vertical="center"/>
    </xf>
    <xf numFmtId="0" fontId="2" fillId="5" borderId="0" xfId="0" applyFont="1" applyFill="1" applyAlignment="1">
      <alignment horizontal="left" vertical="center"/>
    </xf>
    <xf numFmtId="0" fontId="2" fillId="5" borderId="0" xfId="0" applyFont="1" applyFill="1" applyAlignment="1">
      <alignment horizontal="center" vertical="center"/>
    </xf>
    <xf numFmtId="164" fontId="8" fillId="8" borderId="10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/>
    </xf>
    <xf numFmtId="0" fontId="2" fillId="9" borderId="4" xfId="0" applyFont="1" applyFill="1" applyBorder="1"/>
    <xf numFmtId="164" fontId="2" fillId="9" borderId="4" xfId="1" applyNumberFormat="1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 vertical="center"/>
    </xf>
    <xf numFmtId="164" fontId="3" fillId="10" borderId="0" xfId="1" applyNumberFormat="1" applyFont="1" applyFill="1" applyAlignment="1">
      <alignment horizontal="center"/>
    </xf>
    <xf numFmtId="164" fontId="9" fillId="10" borderId="8" xfId="0" applyNumberFormat="1" applyFont="1" applyFill="1" applyBorder="1" applyAlignment="1">
      <alignment horizontal="center" vertical="center" wrapText="1"/>
    </xf>
    <xf numFmtId="164" fontId="9" fillId="10" borderId="10" xfId="0" applyNumberFormat="1" applyFont="1" applyFill="1" applyBorder="1" applyAlignment="1">
      <alignment horizontal="center" vertical="center" wrapText="1"/>
    </xf>
    <xf numFmtId="164" fontId="2" fillId="7" borderId="4" xfId="1" applyNumberFormat="1" applyFont="1" applyFill="1" applyBorder="1" applyAlignment="1">
      <alignment horizontal="center"/>
    </xf>
    <xf numFmtId="164" fontId="2" fillId="7" borderId="9" xfId="1" applyNumberFormat="1" applyFont="1" applyFill="1" applyBorder="1" applyAlignment="1">
      <alignment horizontal="center"/>
    </xf>
    <xf numFmtId="164" fontId="3" fillId="7" borderId="4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3" fillId="7" borderId="9" xfId="1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164" fontId="7" fillId="0" borderId="3" xfId="1" applyNumberFormat="1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top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top" wrapText="1"/>
    </xf>
    <xf numFmtId="0" fontId="10" fillId="3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vertical="top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10" fillId="0" borderId="4" xfId="0" applyFont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164" fontId="11" fillId="8" borderId="12" xfId="0" applyNumberFormat="1" applyFont="1" applyFill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vertical="center" wrapText="1"/>
    </xf>
    <xf numFmtId="9" fontId="4" fillId="10" borderId="4" xfId="1" applyFont="1" applyFill="1" applyBorder="1" applyAlignment="1">
      <alignment horizontal="left" vertical="center" wrapText="1"/>
    </xf>
    <xf numFmtId="0" fontId="5" fillId="0" borderId="13" xfId="0" applyFont="1" applyBorder="1" applyAlignment="1">
      <alignment vertical="center" wrapText="1"/>
    </xf>
    <xf numFmtId="0" fontId="0" fillId="0" borderId="0" xfId="0" applyAlignment="1">
      <alignment vertical="top" wrapText="1"/>
    </xf>
    <xf numFmtId="0" fontId="4" fillId="7" borderId="4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49" fontId="2" fillId="7" borderId="4" xfId="1" applyNumberFormat="1" applyFont="1" applyFill="1" applyBorder="1" applyAlignment="1">
      <alignment horizontal="center" vertic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CD5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R%202020\Risk%20Indicators%20Resilience%202019\CEP-T\834450_2019-08-06_CEP_Tool_Draft_MVP_v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nding Page"/>
      <sheetName val="User Instructions"/>
      <sheetName val="Report Set Up"/>
      <sheetName val="Regions and States"/>
      <sheetName val="Data Selection"/>
      <sheetName val="Sort &amp; Filter"/>
      <sheetName val="Custom Weighting"/>
      <sheetName val="Custom Ranking"/>
      <sheetName val="Full Database"/>
      <sheetName val="Sheet1"/>
      <sheetName val="Data Dictionary"/>
      <sheetName val="834450_2019-08-06_CEP_Tool_Dra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>
        <row r="31">
          <cell r="D31">
            <v>100</v>
          </cell>
        </row>
      </sheetData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2"/>
  <sheetViews>
    <sheetView tabSelected="1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2" sqref="A2"/>
    </sheetView>
  </sheetViews>
  <sheetFormatPr defaultRowHeight="14.4" x14ac:dyDescent="0.3"/>
  <cols>
    <col min="1" max="1" width="10" style="2" customWidth="1"/>
    <col min="2" max="2" width="16.21875" style="1" bestFit="1" customWidth="1"/>
    <col min="3" max="3" width="10.88671875" style="1" bestFit="1" customWidth="1"/>
    <col min="4" max="4" width="12.44140625" style="1" bestFit="1" customWidth="1"/>
    <col min="5" max="5" width="8.21875" style="2" customWidth="1"/>
    <col min="6" max="6" width="14.109375" style="2" bestFit="1" customWidth="1"/>
    <col min="7" max="7" width="9.88671875" style="2" customWidth="1"/>
    <col min="8" max="8" width="8.44140625" style="3" customWidth="1"/>
    <col min="9" max="9" width="15.77734375" style="2" bestFit="1" customWidth="1"/>
    <col min="10" max="10" width="16.33203125" style="3" bestFit="1" customWidth="1"/>
    <col min="12" max="12" width="14.109375" style="2" bestFit="1" customWidth="1"/>
  </cols>
  <sheetData>
    <row r="1" spans="1:12" x14ac:dyDescent="0.3">
      <c r="A1" s="6" t="s">
        <v>353</v>
      </c>
      <c r="B1" s="7"/>
      <c r="C1" s="7"/>
      <c r="D1" s="7"/>
      <c r="G1" s="8"/>
      <c r="H1" s="9" t="s">
        <v>349</v>
      </c>
      <c r="I1" s="10" t="s">
        <v>2</v>
      </c>
      <c r="J1" s="11" t="s">
        <v>350</v>
      </c>
      <c r="K1" s="8" t="s">
        <v>351</v>
      </c>
      <c r="L1" s="42" t="s">
        <v>352</v>
      </c>
    </row>
    <row r="2" spans="1:12" x14ac:dyDescent="0.3">
      <c r="A2" s="13">
        <v>45394</v>
      </c>
      <c r="B2" s="14"/>
      <c r="C2" s="14"/>
      <c r="D2" s="14"/>
      <c r="E2" s="15"/>
      <c r="F2" s="15"/>
      <c r="G2" s="16"/>
      <c r="H2" s="15"/>
      <c r="I2" s="15"/>
      <c r="J2" s="15"/>
      <c r="K2" s="15"/>
      <c r="L2" s="12"/>
    </row>
    <row r="4" spans="1:12" ht="15" thickBot="1" x14ac:dyDescent="0.35">
      <c r="L4" s="39" t="s">
        <v>357</v>
      </c>
    </row>
    <row r="5" spans="1:12" ht="48.6" thickBot="1" x14ac:dyDescent="0.35">
      <c r="A5" s="4" t="s">
        <v>0</v>
      </c>
      <c r="B5" s="35" t="s">
        <v>1</v>
      </c>
      <c r="C5" s="35" t="s">
        <v>2</v>
      </c>
      <c r="D5" s="35" t="s">
        <v>3</v>
      </c>
      <c r="E5" s="36" t="s">
        <v>4</v>
      </c>
      <c r="F5" s="38" t="s">
        <v>354</v>
      </c>
      <c r="G5" s="17" t="s">
        <v>356</v>
      </c>
      <c r="H5" s="18" t="s">
        <v>355</v>
      </c>
      <c r="I5" s="17" t="s">
        <v>362</v>
      </c>
      <c r="J5" s="19" t="s">
        <v>361</v>
      </c>
      <c r="L5" s="43" t="s">
        <v>358</v>
      </c>
    </row>
    <row r="6" spans="1:12" x14ac:dyDescent="0.3">
      <c r="A6" s="33">
        <v>540002</v>
      </c>
      <c r="B6" s="34" t="s">
        <v>5</v>
      </c>
      <c r="C6" s="34" t="s">
        <v>6</v>
      </c>
      <c r="D6" s="34" t="s">
        <v>7</v>
      </c>
      <c r="E6" s="33">
        <v>7</v>
      </c>
      <c r="F6" s="33">
        <v>109</v>
      </c>
      <c r="G6" s="33">
        <v>91</v>
      </c>
      <c r="H6" s="37">
        <v>0.83499999999999996</v>
      </c>
      <c r="I6" s="33">
        <v>18</v>
      </c>
      <c r="J6" s="37">
        <v>0.16500000000000001</v>
      </c>
      <c r="L6" s="44">
        <f t="shared" ref="L6:L69" si="0">IF(OR($D6 = "SPLIT",$H6= "N/A"),"",COUNTIFS($D$6:$D$362,$D6,H$6:H$362,"&gt;"&amp;H6)+1)</f>
        <v>92</v>
      </c>
    </row>
    <row r="7" spans="1:12" x14ac:dyDescent="0.3">
      <c r="A7" s="23">
        <v>540003</v>
      </c>
      <c r="B7" s="24" t="s">
        <v>8</v>
      </c>
      <c r="C7" s="24" t="s">
        <v>6</v>
      </c>
      <c r="D7" s="24" t="s">
        <v>7</v>
      </c>
      <c r="E7" s="23">
        <v>7</v>
      </c>
      <c r="F7" s="23">
        <v>18</v>
      </c>
      <c r="G7" s="23">
        <v>16</v>
      </c>
      <c r="H7" s="25">
        <v>0.88900000000000001</v>
      </c>
      <c r="I7" s="23">
        <v>2</v>
      </c>
      <c r="J7" s="25">
        <v>0.111</v>
      </c>
      <c r="L7" s="44">
        <f t="shared" si="0"/>
        <v>62</v>
      </c>
    </row>
    <row r="8" spans="1:12" x14ac:dyDescent="0.3">
      <c r="A8" s="23">
        <v>540004</v>
      </c>
      <c r="B8" s="24" t="s">
        <v>9</v>
      </c>
      <c r="C8" s="24" t="s">
        <v>6</v>
      </c>
      <c r="D8" s="24" t="s">
        <v>7</v>
      </c>
      <c r="E8" s="23">
        <v>7</v>
      </c>
      <c r="F8" s="23">
        <v>274</v>
      </c>
      <c r="G8" s="23">
        <v>179</v>
      </c>
      <c r="H8" s="25">
        <v>0.65300000000000002</v>
      </c>
      <c r="I8" s="23">
        <v>95</v>
      </c>
      <c r="J8" s="25">
        <v>0.34699999999999998</v>
      </c>
      <c r="L8" s="44">
        <f t="shared" si="0"/>
        <v>160</v>
      </c>
    </row>
    <row r="9" spans="1:12" x14ac:dyDescent="0.3">
      <c r="A9" s="47">
        <v>540001</v>
      </c>
      <c r="B9" s="48" t="s">
        <v>10</v>
      </c>
      <c r="C9" s="48" t="s">
        <v>6</v>
      </c>
      <c r="D9" s="48" t="s">
        <v>11</v>
      </c>
      <c r="E9" s="47">
        <v>7</v>
      </c>
      <c r="F9" s="47">
        <v>403</v>
      </c>
      <c r="G9" s="47">
        <v>366</v>
      </c>
      <c r="H9" s="49">
        <v>0.90800000000000003</v>
      </c>
      <c r="I9" s="47">
        <v>37</v>
      </c>
      <c r="J9" s="49">
        <v>9.1999999999999998E-2</v>
      </c>
      <c r="L9" s="50">
        <f t="shared" si="0"/>
        <v>21</v>
      </c>
    </row>
    <row r="10" spans="1:12" x14ac:dyDescent="0.3">
      <c r="A10" s="26"/>
      <c r="B10" s="27"/>
      <c r="C10" s="27" t="s">
        <v>6</v>
      </c>
      <c r="D10" s="27" t="s">
        <v>2</v>
      </c>
      <c r="E10" s="26">
        <v>7</v>
      </c>
      <c r="F10" s="26">
        <v>804</v>
      </c>
      <c r="G10" s="26">
        <v>652</v>
      </c>
      <c r="H10" s="28">
        <v>0.81100000000000005</v>
      </c>
      <c r="I10" s="26">
        <v>152</v>
      </c>
      <c r="J10" s="28">
        <v>0.189</v>
      </c>
      <c r="L10" s="46">
        <f t="shared" si="0"/>
        <v>34</v>
      </c>
    </row>
    <row r="11" spans="1:12" x14ac:dyDescent="0.3">
      <c r="A11" s="23">
        <v>540006</v>
      </c>
      <c r="B11" s="24" t="s">
        <v>12</v>
      </c>
      <c r="C11" s="24" t="s">
        <v>13</v>
      </c>
      <c r="D11" s="24" t="s">
        <v>7</v>
      </c>
      <c r="E11" s="23">
        <v>9</v>
      </c>
      <c r="F11" s="23">
        <v>75</v>
      </c>
      <c r="G11" s="23">
        <v>43</v>
      </c>
      <c r="H11" s="25">
        <v>0.57299999999999995</v>
      </c>
      <c r="I11" s="23">
        <v>32</v>
      </c>
      <c r="J11" s="25">
        <v>0.42699999999999999</v>
      </c>
      <c r="L11" s="44">
        <f t="shared" si="0"/>
        <v>175</v>
      </c>
    </row>
    <row r="12" spans="1:12" x14ac:dyDescent="0.3">
      <c r="A12" s="23">
        <v>545550</v>
      </c>
      <c r="B12" s="24" t="s">
        <v>14</v>
      </c>
      <c r="C12" s="24" t="s">
        <v>13</v>
      </c>
      <c r="D12" s="24" t="s">
        <v>7</v>
      </c>
      <c r="E12" s="23">
        <v>9</v>
      </c>
      <c r="F12" s="23" t="s">
        <v>15</v>
      </c>
      <c r="G12" s="23" t="s">
        <v>15</v>
      </c>
      <c r="H12" s="25" t="s">
        <v>15</v>
      </c>
      <c r="I12" s="23" t="s">
        <v>15</v>
      </c>
      <c r="J12" s="25" t="s">
        <v>15</v>
      </c>
      <c r="L12" s="44" t="str">
        <f t="shared" si="0"/>
        <v/>
      </c>
    </row>
    <row r="13" spans="1:12" x14ac:dyDescent="0.3">
      <c r="A13" s="47">
        <v>540282</v>
      </c>
      <c r="B13" s="48" t="s">
        <v>16</v>
      </c>
      <c r="C13" s="48" t="s">
        <v>13</v>
      </c>
      <c r="D13" s="48" t="s">
        <v>11</v>
      </c>
      <c r="E13" s="47">
        <v>9</v>
      </c>
      <c r="F13" s="47">
        <v>630</v>
      </c>
      <c r="G13" s="47">
        <v>542</v>
      </c>
      <c r="H13" s="49">
        <v>0.86</v>
      </c>
      <c r="I13" s="47">
        <v>88</v>
      </c>
      <c r="J13" s="49">
        <v>0.14000000000000001</v>
      </c>
      <c r="L13" s="50">
        <f t="shared" si="0"/>
        <v>43</v>
      </c>
    </row>
    <row r="14" spans="1:12" x14ac:dyDescent="0.3">
      <c r="A14" s="26"/>
      <c r="B14" s="27"/>
      <c r="C14" s="27" t="s">
        <v>13</v>
      </c>
      <c r="D14" s="27" t="s">
        <v>2</v>
      </c>
      <c r="E14" s="26">
        <v>9</v>
      </c>
      <c r="F14" s="26">
        <v>705</v>
      </c>
      <c r="G14" s="26">
        <v>585</v>
      </c>
      <c r="H14" s="28">
        <v>0.83</v>
      </c>
      <c r="I14" s="26">
        <v>120</v>
      </c>
      <c r="J14" s="28">
        <v>0.17</v>
      </c>
      <c r="L14" s="46">
        <f t="shared" si="0"/>
        <v>31</v>
      </c>
    </row>
    <row r="15" spans="1:12" x14ac:dyDescent="0.3">
      <c r="A15" s="23">
        <v>540008</v>
      </c>
      <c r="B15" s="24" t="s">
        <v>17</v>
      </c>
      <c r="C15" s="24" t="s">
        <v>18</v>
      </c>
      <c r="D15" s="24" t="s">
        <v>7</v>
      </c>
      <c r="E15" s="23">
        <v>3</v>
      </c>
      <c r="F15" s="23">
        <v>296</v>
      </c>
      <c r="G15" s="23">
        <v>259</v>
      </c>
      <c r="H15" s="25">
        <v>0.875</v>
      </c>
      <c r="I15" s="23">
        <v>37</v>
      </c>
      <c r="J15" s="25">
        <v>0.125</v>
      </c>
      <c r="L15" s="44">
        <f t="shared" si="0"/>
        <v>74</v>
      </c>
    </row>
    <row r="16" spans="1:12" x14ac:dyDescent="0.3">
      <c r="A16" s="23">
        <v>540229</v>
      </c>
      <c r="B16" s="24" t="s">
        <v>19</v>
      </c>
      <c r="C16" s="24" t="s">
        <v>18</v>
      </c>
      <c r="D16" s="24" t="s">
        <v>7</v>
      </c>
      <c r="E16" s="23">
        <v>3</v>
      </c>
      <c r="F16" s="23">
        <v>126</v>
      </c>
      <c r="G16" s="23">
        <v>110</v>
      </c>
      <c r="H16" s="25">
        <v>0.873</v>
      </c>
      <c r="I16" s="23">
        <v>16</v>
      </c>
      <c r="J16" s="25">
        <v>0.127</v>
      </c>
      <c r="L16" s="44">
        <f t="shared" si="0"/>
        <v>76</v>
      </c>
    </row>
    <row r="17" spans="1:12" x14ac:dyDescent="0.3">
      <c r="A17" s="23">
        <v>540230</v>
      </c>
      <c r="B17" s="24" t="s">
        <v>20</v>
      </c>
      <c r="C17" s="24" t="s">
        <v>18</v>
      </c>
      <c r="D17" s="24" t="s">
        <v>7</v>
      </c>
      <c r="E17" s="23">
        <v>3</v>
      </c>
      <c r="F17" s="23">
        <v>132</v>
      </c>
      <c r="G17" s="23">
        <v>101</v>
      </c>
      <c r="H17" s="25">
        <v>0.76500000000000001</v>
      </c>
      <c r="I17" s="23">
        <v>31</v>
      </c>
      <c r="J17" s="25">
        <v>0.23499999999999999</v>
      </c>
      <c r="L17" s="44">
        <f t="shared" si="0"/>
        <v>122</v>
      </c>
    </row>
    <row r="18" spans="1:12" x14ac:dyDescent="0.3">
      <c r="A18" s="23">
        <v>540238</v>
      </c>
      <c r="B18" s="24" t="s">
        <v>21</v>
      </c>
      <c r="C18" s="24" t="s">
        <v>18</v>
      </c>
      <c r="D18" s="24" t="s">
        <v>7</v>
      </c>
      <c r="E18" s="23">
        <v>3</v>
      </c>
      <c r="F18" s="23">
        <v>77</v>
      </c>
      <c r="G18" s="23">
        <v>70</v>
      </c>
      <c r="H18" s="25">
        <v>0.90900000000000003</v>
      </c>
      <c r="I18" s="23">
        <v>7</v>
      </c>
      <c r="J18" s="25">
        <v>9.0999999999999998E-2</v>
      </c>
      <c r="L18" s="44">
        <f t="shared" si="0"/>
        <v>46</v>
      </c>
    </row>
    <row r="19" spans="1:12" x14ac:dyDescent="0.3">
      <c r="A19" s="47">
        <v>540007</v>
      </c>
      <c r="B19" s="48" t="s">
        <v>22</v>
      </c>
      <c r="C19" s="48" t="s">
        <v>18</v>
      </c>
      <c r="D19" s="48" t="s">
        <v>11</v>
      </c>
      <c r="E19" s="47">
        <v>3</v>
      </c>
      <c r="F19" s="47">
        <v>3295</v>
      </c>
      <c r="G19" s="47">
        <v>3130</v>
      </c>
      <c r="H19" s="49">
        <v>0.95</v>
      </c>
      <c r="I19" s="47">
        <v>165</v>
      </c>
      <c r="J19" s="49">
        <v>0.05</v>
      </c>
      <c r="L19" s="50">
        <f t="shared" si="0"/>
        <v>6</v>
      </c>
    </row>
    <row r="20" spans="1:12" x14ac:dyDescent="0.3">
      <c r="A20" s="26"/>
      <c r="B20" s="27"/>
      <c r="C20" s="27" t="s">
        <v>18</v>
      </c>
      <c r="D20" s="27" t="s">
        <v>2</v>
      </c>
      <c r="E20" s="26">
        <v>3</v>
      </c>
      <c r="F20" s="26">
        <v>3926</v>
      </c>
      <c r="G20" s="26">
        <v>3670</v>
      </c>
      <c r="H20" s="28">
        <v>0.93500000000000005</v>
      </c>
      <c r="I20" s="26">
        <v>256</v>
      </c>
      <c r="J20" s="28">
        <v>6.5000000000000002E-2</v>
      </c>
      <c r="L20" s="46">
        <f t="shared" si="0"/>
        <v>5</v>
      </c>
    </row>
    <row r="21" spans="1:12" x14ac:dyDescent="0.3">
      <c r="A21" s="23">
        <v>540010</v>
      </c>
      <c r="B21" s="24" t="s">
        <v>23</v>
      </c>
      <c r="C21" s="24" t="s">
        <v>24</v>
      </c>
      <c r="D21" s="24" t="s">
        <v>7</v>
      </c>
      <c r="E21" s="23">
        <v>7</v>
      </c>
      <c r="F21" s="23">
        <v>20</v>
      </c>
      <c r="G21" s="23">
        <v>17</v>
      </c>
      <c r="H21" s="25">
        <v>0.85</v>
      </c>
      <c r="I21" s="23">
        <v>3</v>
      </c>
      <c r="J21" s="25">
        <v>0.15</v>
      </c>
      <c r="L21" s="44">
        <f t="shared" si="0"/>
        <v>88</v>
      </c>
    </row>
    <row r="22" spans="1:12" x14ac:dyDescent="0.3">
      <c r="A22" s="23">
        <v>540235</v>
      </c>
      <c r="B22" s="24" t="s">
        <v>25</v>
      </c>
      <c r="C22" s="24" t="s">
        <v>24</v>
      </c>
      <c r="D22" s="24" t="s">
        <v>7</v>
      </c>
      <c r="E22" s="23">
        <v>7</v>
      </c>
      <c r="F22" s="23" t="s">
        <v>15</v>
      </c>
      <c r="G22" s="23" t="s">
        <v>15</v>
      </c>
      <c r="H22" s="25" t="s">
        <v>15</v>
      </c>
      <c r="I22" s="23" t="s">
        <v>15</v>
      </c>
      <c r="J22" s="25" t="s">
        <v>15</v>
      </c>
      <c r="L22" s="44" t="str">
        <f t="shared" si="0"/>
        <v/>
      </c>
    </row>
    <row r="23" spans="1:12" x14ac:dyDescent="0.3">
      <c r="A23" s="23">
        <v>540236</v>
      </c>
      <c r="B23" s="24" t="s">
        <v>26</v>
      </c>
      <c r="C23" s="24" t="s">
        <v>24</v>
      </c>
      <c r="D23" s="24" t="s">
        <v>7</v>
      </c>
      <c r="E23" s="23">
        <v>7</v>
      </c>
      <c r="F23" s="23">
        <v>27</v>
      </c>
      <c r="G23" s="23">
        <v>23</v>
      </c>
      <c r="H23" s="25">
        <v>0.85199999999999998</v>
      </c>
      <c r="I23" s="23">
        <v>4</v>
      </c>
      <c r="J23" s="25">
        <v>0.14799999999999999</v>
      </c>
      <c r="L23" s="44">
        <f t="shared" si="0"/>
        <v>87</v>
      </c>
    </row>
    <row r="24" spans="1:12" x14ac:dyDescent="0.3">
      <c r="A24" s="23">
        <v>540237</v>
      </c>
      <c r="B24" s="24" t="s">
        <v>27</v>
      </c>
      <c r="C24" s="24" t="s">
        <v>24</v>
      </c>
      <c r="D24" s="24" t="s">
        <v>7</v>
      </c>
      <c r="E24" s="23">
        <v>7</v>
      </c>
      <c r="F24" s="23">
        <v>42</v>
      </c>
      <c r="G24" s="23">
        <v>37</v>
      </c>
      <c r="H24" s="25">
        <v>0.88100000000000001</v>
      </c>
      <c r="I24" s="23">
        <v>5</v>
      </c>
      <c r="J24" s="25">
        <v>0.11899999999999999</v>
      </c>
      <c r="L24" s="44">
        <f t="shared" si="0"/>
        <v>69</v>
      </c>
    </row>
    <row r="25" spans="1:12" x14ac:dyDescent="0.3">
      <c r="A25" s="47">
        <v>540009</v>
      </c>
      <c r="B25" s="48" t="s">
        <v>28</v>
      </c>
      <c r="C25" s="48" t="s">
        <v>24</v>
      </c>
      <c r="D25" s="48" t="s">
        <v>11</v>
      </c>
      <c r="E25" s="47">
        <v>7</v>
      </c>
      <c r="F25" s="47">
        <v>735</v>
      </c>
      <c r="G25" s="47">
        <v>673</v>
      </c>
      <c r="H25" s="49">
        <v>0.91600000000000004</v>
      </c>
      <c r="I25" s="47">
        <v>62</v>
      </c>
      <c r="J25" s="49">
        <v>8.4000000000000005E-2</v>
      </c>
      <c r="L25" s="50">
        <f t="shared" si="0"/>
        <v>18</v>
      </c>
    </row>
    <row r="26" spans="1:12" x14ac:dyDescent="0.3">
      <c r="A26" s="26"/>
      <c r="B26" s="27"/>
      <c r="C26" s="27" t="s">
        <v>24</v>
      </c>
      <c r="D26" s="27" t="s">
        <v>2</v>
      </c>
      <c r="E26" s="26">
        <v>7</v>
      </c>
      <c r="F26" s="26">
        <v>824</v>
      </c>
      <c r="G26" s="26">
        <v>750</v>
      </c>
      <c r="H26" s="28">
        <v>0.91</v>
      </c>
      <c r="I26" s="26">
        <v>74</v>
      </c>
      <c r="J26" s="28">
        <v>0.09</v>
      </c>
      <c r="L26" s="46">
        <f t="shared" si="0"/>
        <v>14</v>
      </c>
    </row>
    <row r="27" spans="1:12" x14ac:dyDescent="0.3">
      <c r="A27" s="23">
        <v>540012</v>
      </c>
      <c r="B27" s="24" t="s">
        <v>29</v>
      </c>
      <c r="C27" s="24" t="s">
        <v>30</v>
      </c>
      <c r="D27" s="24" t="s">
        <v>7</v>
      </c>
      <c r="E27" s="23">
        <v>11</v>
      </c>
      <c r="F27" s="23">
        <v>5</v>
      </c>
      <c r="G27" s="23">
        <v>5</v>
      </c>
      <c r="H27" s="25">
        <v>1</v>
      </c>
      <c r="I27" s="23">
        <v>0</v>
      </c>
      <c r="J27" s="25">
        <v>0</v>
      </c>
      <c r="L27" s="44">
        <f t="shared" si="0"/>
        <v>1</v>
      </c>
    </row>
    <row r="28" spans="1:12" x14ac:dyDescent="0.3">
      <c r="A28" s="23">
        <v>540013</v>
      </c>
      <c r="B28" s="24" t="s">
        <v>31</v>
      </c>
      <c r="C28" s="24" t="s">
        <v>30</v>
      </c>
      <c r="D28" s="24" t="s">
        <v>7</v>
      </c>
      <c r="E28" s="23">
        <v>11</v>
      </c>
      <c r="F28" s="23">
        <v>82</v>
      </c>
      <c r="G28" s="23">
        <v>33</v>
      </c>
      <c r="H28" s="25">
        <v>0.40200000000000002</v>
      </c>
      <c r="I28" s="23">
        <v>49</v>
      </c>
      <c r="J28" s="25">
        <v>0.59799999999999998</v>
      </c>
      <c r="L28" s="44">
        <f t="shared" si="0"/>
        <v>196</v>
      </c>
    </row>
    <row r="29" spans="1:12" x14ac:dyDescent="0.3">
      <c r="A29" s="23">
        <v>540014</v>
      </c>
      <c r="B29" s="24" t="s">
        <v>32</v>
      </c>
      <c r="C29" s="24" t="s">
        <v>30</v>
      </c>
      <c r="D29" s="24" t="s">
        <v>33</v>
      </c>
      <c r="E29" s="23">
        <v>11</v>
      </c>
      <c r="F29" s="23">
        <v>44</v>
      </c>
      <c r="G29" s="23">
        <v>35</v>
      </c>
      <c r="H29" s="25">
        <v>0.79500000000000004</v>
      </c>
      <c r="I29" s="23">
        <v>9</v>
      </c>
      <c r="J29" s="25">
        <v>0.20499999999999999</v>
      </c>
      <c r="L29" s="44" t="str">
        <f t="shared" si="0"/>
        <v/>
      </c>
    </row>
    <row r="30" spans="1:12" x14ac:dyDescent="0.3">
      <c r="A30" s="23">
        <v>540015</v>
      </c>
      <c r="B30" s="24" t="s">
        <v>34</v>
      </c>
      <c r="C30" s="24" t="s">
        <v>30</v>
      </c>
      <c r="D30" s="24" t="s">
        <v>7</v>
      </c>
      <c r="E30" s="23">
        <v>11</v>
      </c>
      <c r="F30" s="23">
        <v>797</v>
      </c>
      <c r="G30" s="23">
        <v>292</v>
      </c>
      <c r="H30" s="25">
        <v>0.36599999999999999</v>
      </c>
      <c r="I30" s="23">
        <v>505</v>
      </c>
      <c r="J30" s="25">
        <v>0.63400000000000001</v>
      </c>
      <c r="L30" s="44">
        <f t="shared" si="0"/>
        <v>199</v>
      </c>
    </row>
    <row r="31" spans="1:12" x14ac:dyDescent="0.3">
      <c r="A31" s="23">
        <v>540093</v>
      </c>
      <c r="B31" s="24" t="s">
        <v>35</v>
      </c>
      <c r="C31" s="24" t="s">
        <v>30</v>
      </c>
      <c r="D31" s="24" t="s">
        <v>7</v>
      </c>
      <c r="E31" s="23">
        <v>11</v>
      </c>
      <c r="F31" s="23">
        <v>7</v>
      </c>
      <c r="G31" s="23">
        <v>5</v>
      </c>
      <c r="H31" s="25">
        <v>0.71399999999999997</v>
      </c>
      <c r="I31" s="23">
        <v>2</v>
      </c>
      <c r="J31" s="25">
        <v>0.28599999999999998</v>
      </c>
      <c r="L31" s="44">
        <f t="shared" si="0"/>
        <v>136</v>
      </c>
    </row>
    <row r="32" spans="1:12" x14ac:dyDescent="0.3">
      <c r="A32" s="23">
        <v>540084</v>
      </c>
      <c r="B32" s="24" t="s">
        <v>36</v>
      </c>
      <c r="C32" s="24" t="s">
        <v>30</v>
      </c>
      <c r="D32" s="24" t="s">
        <v>7</v>
      </c>
      <c r="E32" s="23">
        <v>11</v>
      </c>
      <c r="F32" s="23" t="s">
        <v>15</v>
      </c>
      <c r="G32" s="23" t="s">
        <v>15</v>
      </c>
      <c r="H32" s="25" t="s">
        <v>15</v>
      </c>
      <c r="I32" s="23" t="s">
        <v>15</v>
      </c>
      <c r="J32" s="25" t="s">
        <v>15</v>
      </c>
      <c r="L32" s="44" t="str">
        <f t="shared" si="0"/>
        <v/>
      </c>
    </row>
    <row r="33" spans="1:12" x14ac:dyDescent="0.3">
      <c r="A33" s="47">
        <v>540011</v>
      </c>
      <c r="B33" s="48" t="s">
        <v>37</v>
      </c>
      <c r="C33" s="48" t="s">
        <v>30</v>
      </c>
      <c r="D33" s="48" t="s">
        <v>11</v>
      </c>
      <c r="E33" s="47">
        <v>11</v>
      </c>
      <c r="F33" s="47">
        <v>164</v>
      </c>
      <c r="G33" s="47">
        <v>131</v>
      </c>
      <c r="H33" s="49">
        <v>0.79900000000000004</v>
      </c>
      <c r="I33" s="47">
        <v>33</v>
      </c>
      <c r="J33" s="49">
        <v>0.20100000000000001</v>
      </c>
      <c r="L33" s="50">
        <f t="shared" si="0"/>
        <v>50</v>
      </c>
    </row>
    <row r="34" spans="1:12" x14ac:dyDescent="0.3">
      <c r="A34" s="26"/>
      <c r="B34" s="27"/>
      <c r="C34" s="27" t="s">
        <v>30</v>
      </c>
      <c r="D34" s="27" t="s">
        <v>2</v>
      </c>
      <c r="E34" s="26">
        <v>11</v>
      </c>
      <c r="F34" s="26">
        <v>1099</v>
      </c>
      <c r="G34" s="26">
        <v>501</v>
      </c>
      <c r="H34" s="28">
        <v>0.45600000000000002</v>
      </c>
      <c r="I34" s="26">
        <v>598</v>
      </c>
      <c r="J34" s="28">
        <v>0.54400000000000004</v>
      </c>
      <c r="L34" s="46">
        <f t="shared" si="0"/>
        <v>54</v>
      </c>
    </row>
    <row r="35" spans="1:12" x14ac:dyDescent="0.3">
      <c r="A35" s="23">
        <v>540018</v>
      </c>
      <c r="B35" s="24" t="s">
        <v>38</v>
      </c>
      <c r="C35" s="24" t="s">
        <v>39</v>
      </c>
      <c r="D35" s="24" t="s">
        <v>33</v>
      </c>
      <c r="E35" s="23">
        <v>2</v>
      </c>
      <c r="F35" s="23">
        <v>982</v>
      </c>
      <c r="G35" s="23">
        <v>536</v>
      </c>
      <c r="H35" s="25">
        <v>0.54600000000000004</v>
      </c>
      <c r="I35" s="23">
        <v>446</v>
      </c>
      <c r="J35" s="25">
        <v>0.45400000000000001</v>
      </c>
      <c r="L35" s="44" t="str">
        <f t="shared" si="0"/>
        <v/>
      </c>
    </row>
    <row r="36" spans="1:12" x14ac:dyDescent="0.3">
      <c r="A36" s="23">
        <v>540017</v>
      </c>
      <c r="B36" s="24" t="s">
        <v>40</v>
      </c>
      <c r="C36" s="24" t="s">
        <v>39</v>
      </c>
      <c r="D36" s="24" t="s">
        <v>7</v>
      </c>
      <c r="E36" s="23">
        <v>2</v>
      </c>
      <c r="F36" s="23">
        <v>43</v>
      </c>
      <c r="G36" s="23">
        <v>36</v>
      </c>
      <c r="H36" s="25">
        <v>0.83699999999999997</v>
      </c>
      <c r="I36" s="23">
        <v>7</v>
      </c>
      <c r="J36" s="25">
        <v>0.16300000000000001</v>
      </c>
      <c r="L36" s="44">
        <f t="shared" si="0"/>
        <v>91</v>
      </c>
    </row>
    <row r="37" spans="1:12" x14ac:dyDescent="0.3">
      <c r="A37" s="23">
        <v>540019</v>
      </c>
      <c r="B37" s="24" t="s">
        <v>41</v>
      </c>
      <c r="C37" s="24" t="s">
        <v>39</v>
      </c>
      <c r="D37" s="24" t="s">
        <v>7</v>
      </c>
      <c r="E37" s="23">
        <v>2</v>
      </c>
      <c r="F37" s="23">
        <v>431</v>
      </c>
      <c r="G37" s="23">
        <v>327</v>
      </c>
      <c r="H37" s="25">
        <v>0.75900000000000001</v>
      </c>
      <c r="I37" s="23">
        <v>104</v>
      </c>
      <c r="J37" s="25">
        <v>0.24099999999999999</v>
      </c>
      <c r="L37" s="44">
        <f t="shared" si="0"/>
        <v>124</v>
      </c>
    </row>
    <row r="38" spans="1:12" x14ac:dyDescent="0.3">
      <c r="A38" s="47">
        <v>540016</v>
      </c>
      <c r="B38" s="48" t="s">
        <v>42</v>
      </c>
      <c r="C38" s="48" t="s">
        <v>39</v>
      </c>
      <c r="D38" s="48" t="s">
        <v>11</v>
      </c>
      <c r="E38" s="47">
        <v>2</v>
      </c>
      <c r="F38" s="47">
        <v>1905</v>
      </c>
      <c r="G38" s="47">
        <v>1730</v>
      </c>
      <c r="H38" s="49">
        <v>0.90800000000000003</v>
      </c>
      <c r="I38" s="47">
        <v>175</v>
      </c>
      <c r="J38" s="49">
        <v>9.1999999999999998E-2</v>
      </c>
      <c r="L38" s="50">
        <f t="shared" si="0"/>
        <v>21</v>
      </c>
    </row>
    <row r="39" spans="1:12" x14ac:dyDescent="0.3">
      <c r="A39" s="26"/>
      <c r="B39" s="27"/>
      <c r="C39" s="27" t="s">
        <v>39</v>
      </c>
      <c r="D39" s="27" t="s">
        <v>2</v>
      </c>
      <c r="E39" s="26">
        <v>2</v>
      </c>
      <c r="F39" s="26">
        <v>3361</v>
      </c>
      <c r="G39" s="26">
        <v>2629</v>
      </c>
      <c r="H39" s="28">
        <v>0.78200000000000003</v>
      </c>
      <c r="I39" s="26">
        <v>732</v>
      </c>
      <c r="J39" s="28">
        <v>0.218</v>
      </c>
      <c r="L39" s="46">
        <f t="shared" si="0"/>
        <v>42</v>
      </c>
    </row>
    <row r="40" spans="1:12" x14ac:dyDescent="0.3">
      <c r="A40" s="23">
        <v>540021</v>
      </c>
      <c r="B40" s="24" t="s">
        <v>43</v>
      </c>
      <c r="C40" s="24" t="s">
        <v>44</v>
      </c>
      <c r="D40" s="24" t="s">
        <v>7</v>
      </c>
      <c r="E40" s="23">
        <v>5</v>
      </c>
      <c r="F40" s="23">
        <v>134</v>
      </c>
      <c r="G40" s="23">
        <v>116</v>
      </c>
      <c r="H40" s="25">
        <v>0.86599999999999999</v>
      </c>
      <c r="I40" s="23">
        <v>18</v>
      </c>
      <c r="J40" s="25">
        <v>0.13400000000000001</v>
      </c>
      <c r="L40" s="44">
        <f t="shared" si="0"/>
        <v>82</v>
      </c>
    </row>
    <row r="41" spans="1:12" x14ac:dyDescent="0.3">
      <c r="A41" s="47">
        <v>540020</v>
      </c>
      <c r="B41" s="48" t="s">
        <v>45</v>
      </c>
      <c r="C41" s="48" t="s">
        <v>44</v>
      </c>
      <c r="D41" s="48" t="s">
        <v>11</v>
      </c>
      <c r="E41" s="47">
        <v>5</v>
      </c>
      <c r="F41" s="47">
        <v>489</v>
      </c>
      <c r="G41" s="47">
        <v>437</v>
      </c>
      <c r="H41" s="49">
        <v>0.89400000000000002</v>
      </c>
      <c r="I41" s="47">
        <v>52</v>
      </c>
      <c r="J41" s="49">
        <v>0.106</v>
      </c>
      <c r="L41" s="50">
        <f t="shared" si="0"/>
        <v>27</v>
      </c>
    </row>
    <row r="42" spans="1:12" x14ac:dyDescent="0.3">
      <c r="A42" s="26"/>
      <c r="B42" s="27"/>
      <c r="C42" s="27" t="s">
        <v>44</v>
      </c>
      <c r="D42" s="27" t="s">
        <v>2</v>
      </c>
      <c r="E42" s="26">
        <v>5</v>
      </c>
      <c r="F42" s="26">
        <v>623</v>
      </c>
      <c r="G42" s="26">
        <v>553</v>
      </c>
      <c r="H42" s="28">
        <v>0.88800000000000001</v>
      </c>
      <c r="I42" s="26">
        <v>70</v>
      </c>
      <c r="J42" s="28">
        <v>0.112</v>
      </c>
      <c r="L42" s="46">
        <f t="shared" si="0"/>
        <v>18</v>
      </c>
    </row>
    <row r="43" spans="1:12" x14ac:dyDescent="0.3">
      <c r="A43" s="23">
        <v>540023</v>
      </c>
      <c r="B43" s="24" t="s">
        <v>46</v>
      </c>
      <c r="C43" s="24" t="s">
        <v>47</v>
      </c>
      <c r="D43" s="24" t="s">
        <v>7</v>
      </c>
      <c r="E43" s="23">
        <v>3</v>
      </c>
      <c r="F43" s="23">
        <v>57</v>
      </c>
      <c r="G43" s="23">
        <v>52</v>
      </c>
      <c r="H43" s="25">
        <v>0.91200000000000003</v>
      </c>
      <c r="I43" s="23">
        <v>5</v>
      </c>
      <c r="J43" s="25">
        <v>8.7999999999999995E-2</v>
      </c>
      <c r="L43" s="44">
        <f t="shared" si="0"/>
        <v>44</v>
      </c>
    </row>
    <row r="44" spans="1:12" x14ac:dyDescent="0.3">
      <c r="A44" s="47">
        <v>540022</v>
      </c>
      <c r="B44" s="48" t="s">
        <v>48</v>
      </c>
      <c r="C44" s="48" t="s">
        <v>47</v>
      </c>
      <c r="D44" s="48" t="s">
        <v>11</v>
      </c>
      <c r="E44" s="47">
        <v>3</v>
      </c>
      <c r="F44" s="47">
        <v>984</v>
      </c>
      <c r="G44" s="47">
        <v>936</v>
      </c>
      <c r="H44" s="49">
        <v>0.95099999999999996</v>
      </c>
      <c r="I44" s="47">
        <v>48</v>
      </c>
      <c r="J44" s="49">
        <v>4.9000000000000002E-2</v>
      </c>
      <c r="L44" s="50">
        <f t="shared" si="0"/>
        <v>5</v>
      </c>
    </row>
    <row r="45" spans="1:12" x14ac:dyDescent="0.3">
      <c r="A45" s="26"/>
      <c r="B45" s="27"/>
      <c r="C45" s="27" t="s">
        <v>47</v>
      </c>
      <c r="D45" s="27" t="s">
        <v>2</v>
      </c>
      <c r="E45" s="26">
        <v>3</v>
      </c>
      <c r="F45" s="26">
        <v>1041</v>
      </c>
      <c r="G45" s="26">
        <v>988</v>
      </c>
      <c r="H45" s="28">
        <v>0.94899999999999995</v>
      </c>
      <c r="I45" s="26">
        <v>53</v>
      </c>
      <c r="J45" s="28">
        <v>5.0999999999999997E-2</v>
      </c>
      <c r="L45" s="46">
        <f t="shared" si="0"/>
        <v>1</v>
      </c>
    </row>
    <row r="46" spans="1:12" x14ac:dyDescent="0.3">
      <c r="A46" s="23">
        <v>540025</v>
      </c>
      <c r="B46" s="24" t="s">
        <v>49</v>
      </c>
      <c r="C46" s="24" t="s">
        <v>50</v>
      </c>
      <c r="D46" s="24" t="s">
        <v>7</v>
      </c>
      <c r="E46" s="23">
        <v>6</v>
      </c>
      <c r="F46" s="23">
        <v>20</v>
      </c>
      <c r="G46" s="23">
        <v>18</v>
      </c>
      <c r="H46" s="25">
        <v>0.9</v>
      </c>
      <c r="I46" s="23">
        <v>2</v>
      </c>
      <c r="J46" s="25">
        <v>0.1</v>
      </c>
      <c r="L46" s="44">
        <f t="shared" si="0"/>
        <v>54</v>
      </c>
    </row>
    <row r="47" spans="1:12" x14ac:dyDescent="0.3">
      <c r="A47" s="47">
        <v>540024</v>
      </c>
      <c r="B47" s="48" t="s">
        <v>51</v>
      </c>
      <c r="C47" s="48" t="s">
        <v>50</v>
      </c>
      <c r="D47" s="48" t="s">
        <v>11</v>
      </c>
      <c r="E47" s="47">
        <v>6</v>
      </c>
      <c r="F47" s="47">
        <v>748</v>
      </c>
      <c r="G47" s="47">
        <v>676</v>
      </c>
      <c r="H47" s="49">
        <v>0.90400000000000003</v>
      </c>
      <c r="I47" s="47">
        <v>72</v>
      </c>
      <c r="J47" s="49">
        <v>9.6000000000000002E-2</v>
      </c>
      <c r="L47" s="50">
        <f t="shared" si="0"/>
        <v>23</v>
      </c>
    </row>
    <row r="48" spans="1:12" x14ac:dyDescent="0.3">
      <c r="A48" s="26"/>
      <c r="B48" s="27"/>
      <c r="C48" s="27" t="s">
        <v>50</v>
      </c>
      <c r="D48" s="27" t="s">
        <v>2</v>
      </c>
      <c r="E48" s="26">
        <v>6</v>
      </c>
      <c r="F48" s="26">
        <v>768</v>
      </c>
      <c r="G48" s="26">
        <v>694</v>
      </c>
      <c r="H48" s="28">
        <v>0.90400000000000003</v>
      </c>
      <c r="I48" s="26">
        <v>74</v>
      </c>
      <c r="J48" s="28">
        <v>9.6000000000000002E-2</v>
      </c>
      <c r="L48" s="46">
        <f t="shared" si="0"/>
        <v>15</v>
      </c>
    </row>
    <row r="49" spans="1:12" x14ac:dyDescent="0.3">
      <c r="A49" s="23">
        <v>540032</v>
      </c>
      <c r="B49" s="24" t="s">
        <v>52</v>
      </c>
      <c r="C49" s="24" t="s">
        <v>53</v>
      </c>
      <c r="D49" s="24" t="s">
        <v>7</v>
      </c>
      <c r="E49" s="23">
        <v>4</v>
      </c>
      <c r="F49" s="23">
        <v>39</v>
      </c>
      <c r="G49" s="23">
        <v>37</v>
      </c>
      <c r="H49" s="25">
        <v>0.94899999999999995</v>
      </c>
      <c r="I49" s="23">
        <v>2</v>
      </c>
      <c r="J49" s="25">
        <v>5.0999999999999997E-2</v>
      </c>
      <c r="L49" s="44">
        <f t="shared" si="0"/>
        <v>18</v>
      </c>
    </row>
    <row r="50" spans="1:12" x14ac:dyDescent="0.3">
      <c r="A50" s="23">
        <v>540033</v>
      </c>
      <c r="B50" s="24" t="s">
        <v>54</v>
      </c>
      <c r="C50" s="24" t="s">
        <v>53</v>
      </c>
      <c r="D50" s="24" t="s">
        <v>33</v>
      </c>
      <c r="E50" s="23">
        <v>4</v>
      </c>
      <c r="F50" s="23">
        <v>74</v>
      </c>
      <c r="G50" s="23">
        <v>65</v>
      </c>
      <c r="H50" s="25">
        <v>0.878</v>
      </c>
      <c r="I50" s="23">
        <v>9</v>
      </c>
      <c r="J50" s="25">
        <v>0.122</v>
      </c>
      <c r="L50" s="44" t="str">
        <f t="shared" si="0"/>
        <v/>
      </c>
    </row>
    <row r="51" spans="1:12" x14ac:dyDescent="0.3">
      <c r="A51" s="23">
        <v>540294</v>
      </c>
      <c r="B51" s="24" t="s">
        <v>55</v>
      </c>
      <c r="C51" s="24" t="s">
        <v>53</v>
      </c>
      <c r="D51" s="24" t="s">
        <v>7</v>
      </c>
      <c r="E51" s="23">
        <v>4</v>
      </c>
      <c r="F51" s="23">
        <v>41</v>
      </c>
      <c r="G51" s="23">
        <v>31</v>
      </c>
      <c r="H51" s="25">
        <v>0.75600000000000001</v>
      </c>
      <c r="I51" s="23">
        <v>10</v>
      </c>
      <c r="J51" s="25">
        <v>0.24399999999999999</v>
      </c>
      <c r="L51" s="44">
        <f t="shared" si="0"/>
        <v>126</v>
      </c>
    </row>
    <row r="52" spans="1:12" x14ac:dyDescent="0.3">
      <c r="A52" s="23">
        <v>540028</v>
      </c>
      <c r="B52" s="24" t="s">
        <v>56</v>
      </c>
      <c r="C52" s="24" t="s">
        <v>53</v>
      </c>
      <c r="D52" s="24" t="s">
        <v>7</v>
      </c>
      <c r="E52" s="23">
        <v>4</v>
      </c>
      <c r="F52" s="23">
        <v>23</v>
      </c>
      <c r="G52" s="23">
        <v>21</v>
      </c>
      <c r="H52" s="25">
        <v>0.91300000000000003</v>
      </c>
      <c r="I52" s="23">
        <v>2</v>
      </c>
      <c r="J52" s="25">
        <v>8.6999999999999994E-2</v>
      </c>
      <c r="L52" s="44">
        <f t="shared" si="0"/>
        <v>42</v>
      </c>
    </row>
    <row r="53" spans="1:12" x14ac:dyDescent="0.3">
      <c r="A53" s="23">
        <v>540050</v>
      </c>
      <c r="B53" s="24" t="s">
        <v>57</v>
      </c>
      <c r="C53" s="24" t="s">
        <v>53</v>
      </c>
      <c r="D53" s="24" t="s">
        <v>7</v>
      </c>
      <c r="E53" s="23">
        <v>4</v>
      </c>
      <c r="F53" s="23" t="s">
        <v>15</v>
      </c>
      <c r="G53" s="23" t="s">
        <v>15</v>
      </c>
      <c r="H53" s="25" t="s">
        <v>15</v>
      </c>
      <c r="I53" s="23" t="s">
        <v>15</v>
      </c>
      <c r="J53" s="25" t="s">
        <v>15</v>
      </c>
      <c r="L53" s="44" t="str">
        <f t="shared" si="0"/>
        <v/>
      </c>
    </row>
    <row r="54" spans="1:12" x14ac:dyDescent="0.3">
      <c r="A54" s="23">
        <v>540031</v>
      </c>
      <c r="B54" s="24" t="s">
        <v>58</v>
      </c>
      <c r="C54" s="24" t="s">
        <v>53</v>
      </c>
      <c r="D54" s="24" t="s">
        <v>7</v>
      </c>
      <c r="E54" s="23">
        <v>4</v>
      </c>
      <c r="F54" s="23">
        <v>55</v>
      </c>
      <c r="G54" s="23">
        <v>53</v>
      </c>
      <c r="H54" s="25">
        <v>0.96399999999999997</v>
      </c>
      <c r="I54" s="23">
        <v>2</v>
      </c>
      <c r="J54" s="25">
        <v>3.5999999999999997E-2</v>
      </c>
      <c r="L54" s="44">
        <f t="shared" si="0"/>
        <v>13</v>
      </c>
    </row>
    <row r="55" spans="1:12" x14ac:dyDescent="0.3">
      <c r="A55" s="23">
        <v>540280</v>
      </c>
      <c r="B55" s="24" t="s">
        <v>59</v>
      </c>
      <c r="C55" s="24" t="s">
        <v>53</v>
      </c>
      <c r="D55" s="24" t="s">
        <v>7</v>
      </c>
      <c r="E55" s="23">
        <v>4</v>
      </c>
      <c r="F55" s="23">
        <v>44</v>
      </c>
      <c r="G55" s="23">
        <v>40</v>
      </c>
      <c r="H55" s="25">
        <v>0.90900000000000003</v>
      </c>
      <c r="I55" s="23">
        <v>4</v>
      </c>
      <c r="J55" s="25">
        <v>9.0999999999999998E-2</v>
      </c>
      <c r="L55" s="44">
        <f t="shared" si="0"/>
        <v>46</v>
      </c>
    </row>
    <row r="56" spans="1:12" x14ac:dyDescent="0.3">
      <c r="A56" s="23">
        <v>540293</v>
      </c>
      <c r="B56" s="24" t="s">
        <v>60</v>
      </c>
      <c r="C56" s="24" t="s">
        <v>53</v>
      </c>
      <c r="D56" s="24" t="s">
        <v>7</v>
      </c>
      <c r="E56" s="23">
        <v>4</v>
      </c>
      <c r="F56" s="23" t="s">
        <v>15</v>
      </c>
      <c r="G56" s="23" t="s">
        <v>15</v>
      </c>
      <c r="H56" s="25" t="s">
        <v>15</v>
      </c>
      <c r="I56" s="23" t="s">
        <v>15</v>
      </c>
      <c r="J56" s="25" t="s">
        <v>15</v>
      </c>
      <c r="L56" s="44" t="str">
        <f t="shared" si="0"/>
        <v/>
      </c>
    </row>
    <row r="57" spans="1:12" x14ac:dyDescent="0.3">
      <c r="A57" s="23">
        <v>540027</v>
      </c>
      <c r="B57" s="24" t="s">
        <v>61</v>
      </c>
      <c r="C57" s="24" t="s">
        <v>53</v>
      </c>
      <c r="D57" s="24" t="s">
        <v>7</v>
      </c>
      <c r="E57" s="23">
        <v>4</v>
      </c>
      <c r="F57" s="23">
        <v>1</v>
      </c>
      <c r="G57" s="23">
        <v>1</v>
      </c>
      <c r="H57" s="25">
        <v>1</v>
      </c>
      <c r="I57" s="23">
        <v>0</v>
      </c>
      <c r="J57" s="25">
        <v>0</v>
      </c>
      <c r="L57" s="44">
        <f t="shared" si="0"/>
        <v>1</v>
      </c>
    </row>
    <row r="58" spans="1:12" x14ac:dyDescent="0.3">
      <c r="A58" s="23">
        <v>540029</v>
      </c>
      <c r="B58" s="24" t="s">
        <v>62</v>
      </c>
      <c r="C58" s="24" t="s">
        <v>53</v>
      </c>
      <c r="D58" s="24" t="s">
        <v>33</v>
      </c>
      <c r="E58" s="23">
        <v>4</v>
      </c>
      <c r="F58" s="23">
        <v>11</v>
      </c>
      <c r="G58" s="23">
        <v>6</v>
      </c>
      <c r="H58" s="25">
        <v>0.54500000000000004</v>
      </c>
      <c r="I58" s="23">
        <v>5</v>
      </c>
      <c r="J58" s="25">
        <v>0.45500000000000002</v>
      </c>
      <c r="L58" s="44" t="str">
        <f t="shared" si="0"/>
        <v/>
      </c>
    </row>
    <row r="59" spans="1:12" x14ac:dyDescent="0.3">
      <c r="A59" s="47">
        <v>540026</v>
      </c>
      <c r="B59" s="48" t="s">
        <v>63</v>
      </c>
      <c r="C59" s="48" t="s">
        <v>53</v>
      </c>
      <c r="D59" s="48" t="s">
        <v>11</v>
      </c>
      <c r="E59" s="47">
        <v>4</v>
      </c>
      <c r="F59" s="47">
        <v>1498</v>
      </c>
      <c r="G59" s="47">
        <v>1401</v>
      </c>
      <c r="H59" s="49">
        <v>0.93500000000000005</v>
      </c>
      <c r="I59" s="47">
        <v>97</v>
      </c>
      <c r="J59" s="49">
        <v>6.5000000000000002E-2</v>
      </c>
      <c r="L59" s="50">
        <f t="shared" si="0"/>
        <v>10</v>
      </c>
    </row>
    <row r="60" spans="1:12" x14ac:dyDescent="0.3">
      <c r="A60" s="26"/>
      <c r="B60" s="27"/>
      <c r="C60" s="27" t="s">
        <v>53</v>
      </c>
      <c r="D60" s="27" t="s">
        <v>2</v>
      </c>
      <c r="E60" s="26">
        <v>4</v>
      </c>
      <c r="F60" s="26">
        <v>1786</v>
      </c>
      <c r="G60" s="26">
        <v>1655</v>
      </c>
      <c r="H60" s="28">
        <v>0.92700000000000005</v>
      </c>
      <c r="I60" s="26">
        <v>131</v>
      </c>
      <c r="J60" s="28">
        <v>7.2999999999999995E-2</v>
      </c>
      <c r="L60" s="46">
        <f t="shared" si="0"/>
        <v>8</v>
      </c>
    </row>
    <row r="61" spans="1:12" x14ac:dyDescent="0.3">
      <c r="A61" s="23">
        <v>540037</v>
      </c>
      <c r="B61" s="24" t="s">
        <v>64</v>
      </c>
      <c r="C61" s="24" t="s">
        <v>65</v>
      </c>
      <c r="D61" s="24" t="s">
        <v>7</v>
      </c>
      <c r="E61" s="23">
        <v>7</v>
      </c>
      <c r="F61" s="23">
        <v>21</v>
      </c>
      <c r="G61" s="23">
        <v>21</v>
      </c>
      <c r="H61" s="25">
        <v>1</v>
      </c>
      <c r="I61" s="23">
        <v>0</v>
      </c>
      <c r="J61" s="25">
        <v>0</v>
      </c>
      <c r="L61" s="44">
        <f t="shared" si="0"/>
        <v>1</v>
      </c>
    </row>
    <row r="62" spans="1:12" x14ac:dyDescent="0.3">
      <c r="A62" s="23">
        <v>540036</v>
      </c>
      <c r="B62" s="24" t="s">
        <v>66</v>
      </c>
      <c r="C62" s="24" t="s">
        <v>65</v>
      </c>
      <c r="D62" s="24" t="s">
        <v>7</v>
      </c>
      <c r="E62" s="23">
        <v>7</v>
      </c>
      <c r="F62" s="23">
        <v>130</v>
      </c>
      <c r="G62" s="23">
        <v>88</v>
      </c>
      <c r="H62" s="25">
        <v>0.67700000000000005</v>
      </c>
      <c r="I62" s="23">
        <v>42</v>
      </c>
      <c r="J62" s="25">
        <v>0.32300000000000001</v>
      </c>
      <c r="L62" s="44">
        <f t="shared" si="0"/>
        <v>151</v>
      </c>
    </row>
    <row r="63" spans="1:12" x14ac:dyDescent="0.3">
      <c r="A63" s="47">
        <v>540035</v>
      </c>
      <c r="B63" s="48" t="s">
        <v>67</v>
      </c>
      <c r="C63" s="48" t="s">
        <v>65</v>
      </c>
      <c r="D63" s="48" t="s">
        <v>11</v>
      </c>
      <c r="E63" s="47">
        <v>7</v>
      </c>
      <c r="F63" s="47">
        <v>359</v>
      </c>
      <c r="G63" s="47">
        <v>329</v>
      </c>
      <c r="H63" s="49">
        <v>0.91600000000000004</v>
      </c>
      <c r="I63" s="47">
        <v>30</v>
      </c>
      <c r="J63" s="49">
        <v>8.4000000000000005E-2</v>
      </c>
      <c r="L63" s="50">
        <f t="shared" si="0"/>
        <v>18</v>
      </c>
    </row>
    <row r="64" spans="1:12" x14ac:dyDescent="0.3">
      <c r="A64" s="26"/>
      <c r="B64" s="27"/>
      <c r="C64" s="27" t="s">
        <v>65</v>
      </c>
      <c r="D64" s="27" t="s">
        <v>2</v>
      </c>
      <c r="E64" s="26">
        <v>7</v>
      </c>
      <c r="F64" s="26">
        <v>510</v>
      </c>
      <c r="G64" s="26">
        <v>438</v>
      </c>
      <c r="H64" s="28">
        <v>0.85899999999999999</v>
      </c>
      <c r="I64" s="26">
        <v>72</v>
      </c>
      <c r="J64" s="28">
        <v>0.14099999999999999</v>
      </c>
      <c r="L64" s="46">
        <f t="shared" si="0"/>
        <v>24</v>
      </c>
    </row>
    <row r="65" spans="1:12" x14ac:dyDescent="0.3">
      <c r="A65" s="23">
        <v>540240</v>
      </c>
      <c r="B65" s="24" t="s">
        <v>68</v>
      </c>
      <c r="C65" s="24" t="s">
        <v>69</v>
      </c>
      <c r="D65" s="24" t="s">
        <v>7</v>
      </c>
      <c r="E65" s="23">
        <v>8</v>
      </c>
      <c r="F65" s="23">
        <v>23</v>
      </c>
      <c r="G65" s="23">
        <v>15</v>
      </c>
      <c r="H65" s="25">
        <v>0.65200000000000002</v>
      </c>
      <c r="I65" s="23">
        <v>8</v>
      </c>
      <c r="J65" s="25">
        <v>0.34799999999999998</v>
      </c>
      <c r="L65" s="44">
        <f t="shared" si="0"/>
        <v>161</v>
      </c>
    </row>
    <row r="66" spans="1:12" x14ac:dyDescent="0.3">
      <c r="A66" s="23">
        <v>540039</v>
      </c>
      <c r="B66" s="24" t="s">
        <v>70</v>
      </c>
      <c r="C66" s="24" t="s">
        <v>69</v>
      </c>
      <c r="D66" s="24" t="s">
        <v>7</v>
      </c>
      <c r="E66" s="23">
        <v>8</v>
      </c>
      <c r="F66" s="23">
        <v>23</v>
      </c>
      <c r="G66" s="23">
        <v>18</v>
      </c>
      <c r="H66" s="25">
        <v>0.78300000000000003</v>
      </c>
      <c r="I66" s="23">
        <v>5</v>
      </c>
      <c r="J66" s="25">
        <v>0.217</v>
      </c>
      <c r="L66" s="44">
        <f t="shared" si="0"/>
        <v>117</v>
      </c>
    </row>
    <row r="67" spans="1:12" x14ac:dyDescent="0.3">
      <c r="A67" s="47">
        <v>540038</v>
      </c>
      <c r="B67" s="48" t="s">
        <v>71</v>
      </c>
      <c r="C67" s="48" t="s">
        <v>69</v>
      </c>
      <c r="D67" s="48" t="s">
        <v>11</v>
      </c>
      <c r="E67" s="47">
        <v>8</v>
      </c>
      <c r="F67" s="47">
        <v>272</v>
      </c>
      <c r="G67" s="47">
        <v>197</v>
      </c>
      <c r="H67" s="49">
        <v>0.72399999999999998</v>
      </c>
      <c r="I67" s="47">
        <v>75</v>
      </c>
      <c r="J67" s="49">
        <v>0.27600000000000002</v>
      </c>
      <c r="L67" s="50">
        <f t="shared" si="0"/>
        <v>54</v>
      </c>
    </row>
    <row r="68" spans="1:12" x14ac:dyDescent="0.3">
      <c r="A68" s="26"/>
      <c r="B68" s="27"/>
      <c r="C68" s="27" t="s">
        <v>69</v>
      </c>
      <c r="D68" s="27" t="s">
        <v>2</v>
      </c>
      <c r="E68" s="26">
        <v>8</v>
      </c>
      <c r="F68" s="26">
        <v>318</v>
      </c>
      <c r="G68" s="26">
        <v>230</v>
      </c>
      <c r="H68" s="28">
        <v>0.72299999999999998</v>
      </c>
      <c r="I68" s="26">
        <v>88</v>
      </c>
      <c r="J68" s="28">
        <v>0.27700000000000002</v>
      </c>
      <c r="L68" s="46">
        <f t="shared" si="0"/>
        <v>48</v>
      </c>
    </row>
    <row r="69" spans="1:12" x14ac:dyDescent="0.3">
      <c r="A69" s="23">
        <v>540041</v>
      </c>
      <c r="B69" s="24" t="s">
        <v>72</v>
      </c>
      <c r="C69" s="24" t="s">
        <v>73</v>
      </c>
      <c r="D69" s="24" t="s">
        <v>33</v>
      </c>
      <c r="E69" s="23">
        <v>4</v>
      </c>
      <c r="F69" s="23">
        <v>144</v>
      </c>
      <c r="G69" s="23">
        <v>111</v>
      </c>
      <c r="H69" s="25">
        <v>0.77100000000000002</v>
      </c>
      <c r="I69" s="23">
        <v>33</v>
      </c>
      <c r="J69" s="25">
        <v>0.22900000000000001</v>
      </c>
      <c r="L69" s="44" t="str">
        <f t="shared" si="0"/>
        <v/>
      </c>
    </row>
    <row r="70" spans="1:12" x14ac:dyDescent="0.3">
      <c r="A70" s="23">
        <v>540043</v>
      </c>
      <c r="B70" s="24" t="s">
        <v>74</v>
      </c>
      <c r="C70" s="24" t="s">
        <v>73</v>
      </c>
      <c r="D70" s="24" t="s">
        <v>7</v>
      </c>
      <c r="E70" s="23">
        <v>4</v>
      </c>
      <c r="F70" s="23">
        <v>47</v>
      </c>
      <c r="G70" s="23">
        <v>14</v>
      </c>
      <c r="H70" s="25">
        <v>0.29799999999999999</v>
      </c>
      <c r="I70" s="23">
        <v>33</v>
      </c>
      <c r="J70" s="25">
        <v>0.70199999999999996</v>
      </c>
      <c r="L70" s="44">
        <f t="shared" ref="L70:L133" si="1">IF(OR($D70 = "SPLIT",$H70= "N/A"),"",COUNTIFS($D$6:$D$362,$D70,H$6:H$362,"&gt;"&amp;H70)+1)</f>
        <v>202</v>
      </c>
    </row>
    <row r="71" spans="1:12" x14ac:dyDescent="0.3">
      <c r="A71" s="23">
        <v>540044</v>
      </c>
      <c r="B71" s="24" t="s">
        <v>75</v>
      </c>
      <c r="C71" s="24" t="s">
        <v>73</v>
      </c>
      <c r="D71" s="24" t="s">
        <v>7</v>
      </c>
      <c r="E71" s="23">
        <v>4</v>
      </c>
      <c r="F71" s="23">
        <v>56</v>
      </c>
      <c r="G71" s="23">
        <v>54</v>
      </c>
      <c r="H71" s="25">
        <v>0.96399999999999997</v>
      </c>
      <c r="I71" s="23">
        <v>2</v>
      </c>
      <c r="J71" s="25">
        <v>3.5999999999999997E-2</v>
      </c>
      <c r="L71" s="44">
        <f t="shared" si="1"/>
        <v>13</v>
      </c>
    </row>
    <row r="72" spans="1:12" x14ac:dyDescent="0.3">
      <c r="A72" s="23">
        <v>540045</v>
      </c>
      <c r="B72" s="24" t="s">
        <v>76</v>
      </c>
      <c r="C72" s="24" t="s">
        <v>73</v>
      </c>
      <c r="D72" s="24" t="s">
        <v>7</v>
      </c>
      <c r="E72" s="23">
        <v>4</v>
      </c>
      <c r="F72" s="23">
        <v>302</v>
      </c>
      <c r="G72" s="23">
        <v>237</v>
      </c>
      <c r="H72" s="25">
        <v>0.78500000000000003</v>
      </c>
      <c r="I72" s="23">
        <v>65</v>
      </c>
      <c r="J72" s="25">
        <v>0.215</v>
      </c>
      <c r="L72" s="44">
        <f t="shared" si="1"/>
        <v>116</v>
      </c>
    </row>
    <row r="73" spans="1:12" x14ac:dyDescent="0.3">
      <c r="A73" s="23">
        <v>540228</v>
      </c>
      <c r="B73" s="24" t="s">
        <v>77</v>
      </c>
      <c r="C73" s="24" t="s">
        <v>73</v>
      </c>
      <c r="D73" s="24" t="s">
        <v>7</v>
      </c>
      <c r="E73" s="23">
        <v>4</v>
      </c>
      <c r="F73" s="23">
        <v>336</v>
      </c>
      <c r="G73" s="23">
        <v>291</v>
      </c>
      <c r="H73" s="25">
        <v>0.86599999999999999</v>
      </c>
      <c r="I73" s="23">
        <v>45</v>
      </c>
      <c r="J73" s="25">
        <v>0.13400000000000001</v>
      </c>
      <c r="L73" s="44">
        <f t="shared" si="1"/>
        <v>82</v>
      </c>
    </row>
    <row r="74" spans="1:12" x14ac:dyDescent="0.3">
      <c r="A74" s="23">
        <v>540243</v>
      </c>
      <c r="B74" s="24" t="s">
        <v>78</v>
      </c>
      <c r="C74" s="24" t="s">
        <v>73</v>
      </c>
      <c r="D74" s="24" t="s">
        <v>7</v>
      </c>
      <c r="E74" s="23">
        <v>4</v>
      </c>
      <c r="F74" s="23">
        <v>3</v>
      </c>
      <c r="G74" s="23">
        <v>3</v>
      </c>
      <c r="H74" s="25">
        <v>1</v>
      </c>
      <c r="I74" s="23">
        <v>0</v>
      </c>
      <c r="J74" s="25">
        <v>0</v>
      </c>
      <c r="L74" s="44">
        <f t="shared" si="1"/>
        <v>1</v>
      </c>
    </row>
    <row r="75" spans="1:12" x14ac:dyDescent="0.3">
      <c r="A75" s="23">
        <v>540244</v>
      </c>
      <c r="B75" s="24" t="s">
        <v>79</v>
      </c>
      <c r="C75" s="24" t="s">
        <v>73</v>
      </c>
      <c r="D75" s="24" t="s">
        <v>7</v>
      </c>
      <c r="E75" s="23">
        <v>4</v>
      </c>
      <c r="F75" s="23" t="s">
        <v>15</v>
      </c>
      <c r="G75" s="23" t="s">
        <v>15</v>
      </c>
      <c r="H75" s="25" t="s">
        <v>15</v>
      </c>
      <c r="I75" s="23" t="s">
        <v>15</v>
      </c>
      <c r="J75" s="25" t="s">
        <v>15</v>
      </c>
      <c r="L75" s="44" t="str">
        <f t="shared" si="1"/>
        <v/>
      </c>
    </row>
    <row r="76" spans="1:12" x14ac:dyDescent="0.3">
      <c r="A76" s="23">
        <v>540281</v>
      </c>
      <c r="B76" s="24" t="s">
        <v>80</v>
      </c>
      <c r="C76" s="24" t="s">
        <v>73</v>
      </c>
      <c r="D76" s="24" t="s">
        <v>7</v>
      </c>
      <c r="E76" s="23">
        <v>4</v>
      </c>
      <c r="F76" s="23" t="s">
        <v>15</v>
      </c>
      <c r="G76" s="23" t="s">
        <v>15</v>
      </c>
      <c r="H76" s="25" t="s">
        <v>15</v>
      </c>
      <c r="I76" s="23" t="s">
        <v>15</v>
      </c>
      <c r="J76" s="25" t="s">
        <v>15</v>
      </c>
      <c r="L76" s="44" t="str">
        <f t="shared" si="1"/>
        <v/>
      </c>
    </row>
    <row r="77" spans="1:12" x14ac:dyDescent="0.3">
      <c r="A77" s="47">
        <v>540040</v>
      </c>
      <c r="B77" s="48" t="s">
        <v>81</v>
      </c>
      <c r="C77" s="48" t="s">
        <v>73</v>
      </c>
      <c r="D77" s="48" t="s">
        <v>11</v>
      </c>
      <c r="E77" s="47">
        <v>4</v>
      </c>
      <c r="F77" s="47">
        <v>1000</v>
      </c>
      <c r="G77" s="47">
        <v>921</v>
      </c>
      <c r="H77" s="49">
        <v>0.92100000000000004</v>
      </c>
      <c r="I77" s="47">
        <v>79</v>
      </c>
      <c r="J77" s="49">
        <v>7.9000000000000001E-2</v>
      </c>
      <c r="L77" s="50">
        <f t="shared" si="1"/>
        <v>15</v>
      </c>
    </row>
    <row r="78" spans="1:12" x14ac:dyDescent="0.3">
      <c r="A78" s="26"/>
      <c r="B78" s="27"/>
      <c r="C78" s="27" t="s">
        <v>73</v>
      </c>
      <c r="D78" s="27" t="s">
        <v>2</v>
      </c>
      <c r="E78" s="26">
        <v>4</v>
      </c>
      <c r="F78" s="26">
        <v>1888</v>
      </c>
      <c r="G78" s="26">
        <v>1631</v>
      </c>
      <c r="H78" s="28">
        <v>0.86399999999999999</v>
      </c>
      <c r="I78" s="26">
        <v>257</v>
      </c>
      <c r="J78" s="28">
        <v>0.13600000000000001</v>
      </c>
      <c r="L78" s="46">
        <f t="shared" si="1"/>
        <v>23</v>
      </c>
    </row>
    <row r="79" spans="1:12" x14ac:dyDescent="0.3">
      <c r="A79" s="23">
        <v>540046</v>
      </c>
      <c r="B79" s="24" t="s">
        <v>82</v>
      </c>
      <c r="C79" s="24" t="s">
        <v>83</v>
      </c>
      <c r="D79" s="24" t="s">
        <v>7</v>
      </c>
      <c r="E79" s="23">
        <v>8</v>
      </c>
      <c r="F79" s="23">
        <v>38</v>
      </c>
      <c r="G79" s="23">
        <v>20</v>
      </c>
      <c r="H79" s="25">
        <v>0.52600000000000002</v>
      </c>
      <c r="I79" s="23">
        <v>18</v>
      </c>
      <c r="J79" s="25">
        <v>0.47399999999999998</v>
      </c>
      <c r="L79" s="44">
        <f t="shared" si="1"/>
        <v>184</v>
      </c>
    </row>
    <row r="80" spans="1:12" x14ac:dyDescent="0.3">
      <c r="A80" s="23">
        <v>540276</v>
      </c>
      <c r="B80" s="24" t="s">
        <v>84</v>
      </c>
      <c r="C80" s="24" t="s">
        <v>83</v>
      </c>
      <c r="D80" s="24" t="s">
        <v>7</v>
      </c>
      <c r="E80" s="23">
        <v>8</v>
      </c>
      <c r="F80" s="23">
        <v>7</v>
      </c>
      <c r="G80" s="23">
        <v>6</v>
      </c>
      <c r="H80" s="25">
        <v>0.85699999999999998</v>
      </c>
      <c r="I80" s="23">
        <v>1</v>
      </c>
      <c r="J80" s="25">
        <v>0.14299999999999999</v>
      </c>
      <c r="L80" s="44">
        <f t="shared" si="1"/>
        <v>85</v>
      </c>
    </row>
    <row r="81" spans="1:12" x14ac:dyDescent="0.3">
      <c r="A81" s="47">
        <v>540226</v>
      </c>
      <c r="B81" s="48" t="s">
        <v>85</v>
      </c>
      <c r="C81" s="48" t="s">
        <v>83</v>
      </c>
      <c r="D81" s="48" t="s">
        <v>11</v>
      </c>
      <c r="E81" s="47">
        <v>8</v>
      </c>
      <c r="F81" s="47">
        <v>1111</v>
      </c>
      <c r="G81" s="47">
        <v>882</v>
      </c>
      <c r="H81" s="49">
        <v>0.79400000000000004</v>
      </c>
      <c r="I81" s="47">
        <v>229</v>
      </c>
      <c r="J81" s="49">
        <v>0.20599999999999999</v>
      </c>
      <c r="L81" s="50">
        <f t="shared" si="1"/>
        <v>51</v>
      </c>
    </row>
    <row r="82" spans="1:12" x14ac:dyDescent="0.3">
      <c r="A82" s="26"/>
      <c r="B82" s="27"/>
      <c r="C82" s="27" t="s">
        <v>83</v>
      </c>
      <c r="D82" s="27" t="s">
        <v>2</v>
      </c>
      <c r="E82" s="26">
        <v>8</v>
      </c>
      <c r="F82" s="26">
        <v>1156</v>
      </c>
      <c r="G82" s="26">
        <v>908</v>
      </c>
      <c r="H82" s="28">
        <v>0.78500000000000003</v>
      </c>
      <c r="I82" s="26">
        <v>248</v>
      </c>
      <c r="J82" s="28">
        <v>0.215</v>
      </c>
      <c r="L82" s="46">
        <f t="shared" si="1"/>
        <v>40</v>
      </c>
    </row>
    <row r="83" spans="1:12" x14ac:dyDescent="0.3">
      <c r="A83" s="23">
        <v>540014</v>
      </c>
      <c r="B83" s="24" t="s">
        <v>32</v>
      </c>
      <c r="C83" s="24" t="s">
        <v>86</v>
      </c>
      <c r="D83" s="24" t="s">
        <v>33</v>
      </c>
      <c r="E83" s="23">
        <v>11</v>
      </c>
      <c r="F83" s="23">
        <v>131</v>
      </c>
      <c r="G83" s="23">
        <v>84</v>
      </c>
      <c r="H83" s="25">
        <v>0.64100000000000001</v>
      </c>
      <c r="I83" s="23">
        <v>47</v>
      </c>
      <c r="J83" s="25">
        <v>0.35899999999999999</v>
      </c>
      <c r="L83" s="44" t="str">
        <f t="shared" si="1"/>
        <v/>
      </c>
    </row>
    <row r="84" spans="1:12" x14ac:dyDescent="0.3">
      <c r="A84" s="23">
        <v>540048</v>
      </c>
      <c r="B84" s="24" t="s">
        <v>87</v>
      </c>
      <c r="C84" s="24" t="s">
        <v>86</v>
      </c>
      <c r="D84" s="24" t="s">
        <v>7</v>
      </c>
      <c r="E84" s="23">
        <v>11</v>
      </c>
      <c r="F84" s="23">
        <v>15</v>
      </c>
      <c r="G84" s="23">
        <v>11</v>
      </c>
      <c r="H84" s="25">
        <v>0.73299999999999998</v>
      </c>
      <c r="I84" s="23">
        <v>4</v>
      </c>
      <c r="J84" s="25">
        <v>0.26700000000000002</v>
      </c>
      <c r="L84" s="44">
        <f t="shared" si="1"/>
        <v>131</v>
      </c>
    </row>
    <row r="85" spans="1:12" x14ac:dyDescent="0.3">
      <c r="A85" s="23">
        <v>540049</v>
      </c>
      <c r="B85" s="24" t="s">
        <v>88</v>
      </c>
      <c r="C85" s="24" t="s">
        <v>86</v>
      </c>
      <c r="D85" s="24" t="s">
        <v>7</v>
      </c>
      <c r="E85" s="23">
        <v>11</v>
      </c>
      <c r="F85" s="23">
        <v>174</v>
      </c>
      <c r="G85" s="23">
        <v>122</v>
      </c>
      <c r="H85" s="25">
        <v>0.70099999999999996</v>
      </c>
      <c r="I85" s="23">
        <v>52</v>
      </c>
      <c r="J85" s="25">
        <v>0.29899999999999999</v>
      </c>
      <c r="L85" s="44">
        <f t="shared" si="1"/>
        <v>140</v>
      </c>
    </row>
    <row r="86" spans="1:12" x14ac:dyDescent="0.3">
      <c r="A86" s="47">
        <v>540047</v>
      </c>
      <c r="B86" s="48" t="s">
        <v>89</v>
      </c>
      <c r="C86" s="48" t="s">
        <v>86</v>
      </c>
      <c r="D86" s="48" t="s">
        <v>11</v>
      </c>
      <c r="E86" s="47">
        <v>11</v>
      </c>
      <c r="F86" s="47">
        <v>228</v>
      </c>
      <c r="G86" s="47">
        <v>210</v>
      </c>
      <c r="H86" s="49">
        <v>0.92100000000000004</v>
      </c>
      <c r="I86" s="47">
        <v>18</v>
      </c>
      <c r="J86" s="49">
        <v>7.9000000000000001E-2</v>
      </c>
      <c r="L86" s="50">
        <f t="shared" si="1"/>
        <v>15</v>
      </c>
    </row>
    <row r="87" spans="1:12" x14ac:dyDescent="0.3">
      <c r="A87" s="26"/>
      <c r="B87" s="27"/>
      <c r="C87" s="27" t="s">
        <v>86</v>
      </c>
      <c r="D87" s="27" t="s">
        <v>2</v>
      </c>
      <c r="E87" s="26">
        <v>11</v>
      </c>
      <c r="F87" s="26">
        <v>548</v>
      </c>
      <c r="G87" s="26">
        <v>427</v>
      </c>
      <c r="H87" s="28">
        <v>0.77900000000000003</v>
      </c>
      <c r="I87" s="26">
        <v>121</v>
      </c>
      <c r="J87" s="28">
        <v>0.221</v>
      </c>
      <c r="L87" s="46">
        <f t="shared" si="1"/>
        <v>43</v>
      </c>
    </row>
    <row r="88" spans="1:12" x14ac:dyDescent="0.3">
      <c r="A88" s="23">
        <v>540245</v>
      </c>
      <c r="B88" s="24" t="s">
        <v>90</v>
      </c>
      <c r="C88" s="24" t="s">
        <v>91</v>
      </c>
      <c r="D88" s="24" t="s">
        <v>7</v>
      </c>
      <c r="E88" s="23">
        <v>8</v>
      </c>
      <c r="F88" s="23">
        <v>2</v>
      </c>
      <c r="G88" s="23">
        <v>1</v>
      </c>
      <c r="H88" s="25">
        <v>0.5</v>
      </c>
      <c r="I88" s="23">
        <v>1</v>
      </c>
      <c r="J88" s="25">
        <v>0.5</v>
      </c>
      <c r="L88" s="44">
        <f t="shared" si="1"/>
        <v>185</v>
      </c>
    </row>
    <row r="89" spans="1:12" x14ac:dyDescent="0.3">
      <c r="A89" s="23">
        <v>540052</v>
      </c>
      <c r="B89" s="24" t="s">
        <v>92</v>
      </c>
      <c r="C89" s="24" t="s">
        <v>91</v>
      </c>
      <c r="D89" s="24" t="s">
        <v>7</v>
      </c>
      <c r="E89" s="23">
        <v>8</v>
      </c>
      <c r="F89" s="23">
        <v>77</v>
      </c>
      <c r="G89" s="23">
        <v>62</v>
      </c>
      <c r="H89" s="25">
        <v>0.80500000000000005</v>
      </c>
      <c r="I89" s="23">
        <v>15</v>
      </c>
      <c r="J89" s="25">
        <v>0.19500000000000001</v>
      </c>
      <c r="L89" s="44">
        <f t="shared" si="1"/>
        <v>105</v>
      </c>
    </row>
    <row r="90" spans="1:12" x14ac:dyDescent="0.3">
      <c r="A90" s="47">
        <v>540051</v>
      </c>
      <c r="B90" s="48" t="s">
        <v>93</v>
      </c>
      <c r="C90" s="48" t="s">
        <v>91</v>
      </c>
      <c r="D90" s="48" t="s">
        <v>11</v>
      </c>
      <c r="E90" s="47">
        <v>8</v>
      </c>
      <c r="F90" s="47">
        <v>518</v>
      </c>
      <c r="G90" s="47">
        <v>424</v>
      </c>
      <c r="H90" s="49">
        <v>0.81899999999999995</v>
      </c>
      <c r="I90" s="47">
        <v>94</v>
      </c>
      <c r="J90" s="49">
        <v>0.18099999999999999</v>
      </c>
      <c r="L90" s="50">
        <f t="shared" si="1"/>
        <v>49</v>
      </c>
    </row>
    <row r="91" spans="1:12" x14ac:dyDescent="0.3">
      <c r="A91" s="26"/>
      <c r="B91" s="27"/>
      <c r="C91" s="27" t="s">
        <v>91</v>
      </c>
      <c r="D91" s="27" t="s">
        <v>2</v>
      </c>
      <c r="E91" s="26">
        <v>8</v>
      </c>
      <c r="F91" s="26">
        <v>597</v>
      </c>
      <c r="G91" s="26">
        <v>487</v>
      </c>
      <c r="H91" s="28">
        <v>0.81599999999999995</v>
      </c>
      <c r="I91" s="26">
        <v>110</v>
      </c>
      <c r="J91" s="28">
        <v>0.184</v>
      </c>
      <c r="L91" s="46">
        <f t="shared" si="1"/>
        <v>32</v>
      </c>
    </row>
    <row r="92" spans="1:12" x14ac:dyDescent="0.3">
      <c r="A92" s="23">
        <v>540054</v>
      </c>
      <c r="B92" s="24" t="s">
        <v>94</v>
      </c>
      <c r="C92" s="24" t="s">
        <v>95</v>
      </c>
      <c r="D92" s="24" t="s">
        <v>7</v>
      </c>
      <c r="E92" s="23">
        <v>6</v>
      </c>
      <c r="F92" s="23">
        <v>44</v>
      </c>
      <c r="G92" s="23">
        <v>36</v>
      </c>
      <c r="H92" s="25">
        <v>0.81799999999999995</v>
      </c>
      <c r="I92" s="23">
        <v>8</v>
      </c>
      <c r="J92" s="25">
        <v>0.182</v>
      </c>
      <c r="L92" s="44">
        <f t="shared" si="1"/>
        <v>101</v>
      </c>
    </row>
    <row r="93" spans="1:12" x14ac:dyDescent="0.3">
      <c r="A93" s="23">
        <v>540056</v>
      </c>
      <c r="B93" s="24" t="s">
        <v>96</v>
      </c>
      <c r="C93" s="24" t="s">
        <v>95</v>
      </c>
      <c r="D93" s="24" t="s">
        <v>7</v>
      </c>
      <c r="E93" s="23">
        <v>6</v>
      </c>
      <c r="F93" s="23">
        <v>456</v>
      </c>
      <c r="G93" s="23">
        <v>300</v>
      </c>
      <c r="H93" s="25">
        <v>0.65800000000000003</v>
      </c>
      <c r="I93" s="23">
        <v>156</v>
      </c>
      <c r="J93" s="25">
        <v>0.34200000000000003</v>
      </c>
      <c r="L93" s="44">
        <f t="shared" si="1"/>
        <v>159</v>
      </c>
    </row>
    <row r="94" spans="1:12" x14ac:dyDescent="0.3">
      <c r="A94" s="23">
        <v>540057</v>
      </c>
      <c r="B94" s="24" t="s">
        <v>97</v>
      </c>
      <c r="C94" s="24" t="s">
        <v>95</v>
      </c>
      <c r="D94" s="24" t="s">
        <v>7</v>
      </c>
      <c r="E94" s="23">
        <v>6</v>
      </c>
      <c r="F94" s="23">
        <v>71</v>
      </c>
      <c r="G94" s="23">
        <v>62</v>
      </c>
      <c r="H94" s="25">
        <v>0.873</v>
      </c>
      <c r="I94" s="23">
        <v>9</v>
      </c>
      <c r="J94" s="25">
        <v>0.127</v>
      </c>
      <c r="L94" s="44">
        <f t="shared" si="1"/>
        <v>76</v>
      </c>
    </row>
    <row r="95" spans="1:12" x14ac:dyDescent="0.3">
      <c r="A95" s="23">
        <v>540058</v>
      </c>
      <c r="B95" s="24" t="s">
        <v>98</v>
      </c>
      <c r="C95" s="24" t="s">
        <v>95</v>
      </c>
      <c r="D95" s="24" t="s">
        <v>7</v>
      </c>
      <c r="E95" s="23">
        <v>6</v>
      </c>
      <c r="F95" s="23">
        <v>49</v>
      </c>
      <c r="G95" s="23">
        <v>34</v>
      </c>
      <c r="H95" s="25">
        <v>0.69399999999999995</v>
      </c>
      <c r="I95" s="23">
        <v>15</v>
      </c>
      <c r="J95" s="25">
        <v>0.30599999999999999</v>
      </c>
      <c r="L95" s="44">
        <f t="shared" si="1"/>
        <v>142</v>
      </c>
    </row>
    <row r="96" spans="1:12" x14ac:dyDescent="0.3">
      <c r="A96" s="23">
        <v>540059</v>
      </c>
      <c r="B96" s="24" t="s">
        <v>99</v>
      </c>
      <c r="C96" s="24" t="s">
        <v>95</v>
      </c>
      <c r="D96" s="24" t="s">
        <v>7</v>
      </c>
      <c r="E96" s="23">
        <v>6</v>
      </c>
      <c r="F96" s="23">
        <v>69</v>
      </c>
      <c r="G96" s="23">
        <v>61</v>
      </c>
      <c r="H96" s="25">
        <v>0.88400000000000001</v>
      </c>
      <c r="I96" s="23">
        <v>8</v>
      </c>
      <c r="J96" s="25">
        <v>0.11600000000000001</v>
      </c>
      <c r="L96" s="44">
        <f t="shared" si="1"/>
        <v>65</v>
      </c>
    </row>
    <row r="97" spans="1:12" x14ac:dyDescent="0.3">
      <c r="A97" s="23">
        <v>540060</v>
      </c>
      <c r="B97" s="24" t="s">
        <v>100</v>
      </c>
      <c r="C97" s="24" t="s">
        <v>95</v>
      </c>
      <c r="D97" s="24" t="s">
        <v>7</v>
      </c>
      <c r="E97" s="23">
        <v>6</v>
      </c>
      <c r="F97" s="23">
        <v>84</v>
      </c>
      <c r="G97" s="23">
        <v>64</v>
      </c>
      <c r="H97" s="25">
        <v>0.76200000000000001</v>
      </c>
      <c r="I97" s="23">
        <v>20</v>
      </c>
      <c r="J97" s="25">
        <v>0.23799999999999999</v>
      </c>
      <c r="L97" s="44">
        <f t="shared" si="1"/>
        <v>123</v>
      </c>
    </row>
    <row r="98" spans="1:12" x14ac:dyDescent="0.3">
      <c r="A98" s="23">
        <v>540061</v>
      </c>
      <c r="B98" s="24" t="s">
        <v>101</v>
      </c>
      <c r="C98" s="24" t="s">
        <v>95</v>
      </c>
      <c r="D98" s="24" t="s">
        <v>7</v>
      </c>
      <c r="E98" s="23">
        <v>6</v>
      </c>
      <c r="F98" s="23">
        <v>22</v>
      </c>
      <c r="G98" s="23">
        <v>14</v>
      </c>
      <c r="H98" s="25">
        <v>0.63600000000000001</v>
      </c>
      <c r="I98" s="23">
        <v>8</v>
      </c>
      <c r="J98" s="25">
        <v>0.36399999999999999</v>
      </c>
      <c r="L98" s="44">
        <f t="shared" si="1"/>
        <v>165</v>
      </c>
    </row>
    <row r="99" spans="1:12" x14ac:dyDescent="0.3">
      <c r="A99" s="23">
        <v>540062</v>
      </c>
      <c r="B99" s="24" t="s">
        <v>102</v>
      </c>
      <c r="C99" s="24" t="s">
        <v>95</v>
      </c>
      <c r="D99" s="24" t="s">
        <v>7</v>
      </c>
      <c r="E99" s="23">
        <v>6</v>
      </c>
      <c r="F99" s="23">
        <v>1</v>
      </c>
      <c r="G99" s="23">
        <v>1</v>
      </c>
      <c r="H99" s="25">
        <v>1</v>
      </c>
      <c r="I99" s="23">
        <v>0</v>
      </c>
      <c r="J99" s="25">
        <v>0</v>
      </c>
      <c r="L99" s="44">
        <f t="shared" si="1"/>
        <v>1</v>
      </c>
    </row>
    <row r="100" spans="1:12" x14ac:dyDescent="0.3">
      <c r="A100" s="23">
        <v>540242</v>
      </c>
      <c r="B100" s="24" t="s">
        <v>103</v>
      </c>
      <c r="C100" s="24" t="s">
        <v>95</v>
      </c>
      <c r="D100" s="24" t="s">
        <v>7</v>
      </c>
      <c r="E100" s="23">
        <v>6</v>
      </c>
      <c r="F100" s="23">
        <v>151</v>
      </c>
      <c r="G100" s="23">
        <v>113</v>
      </c>
      <c r="H100" s="25">
        <v>0.748</v>
      </c>
      <c r="I100" s="23">
        <v>38</v>
      </c>
      <c r="J100" s="25">
        <v>0.252</v>
      </c>
      <c r="L100" s="44">
        <f t="shared" si="1"/>
        <v>128</v>
      </c>
    </row>
    <row r="101" spans="1:12" x14ac:dyDescent="0.3">
      <c r="A101" s="23">
        <v>540055</v>
      </c>
      <c r="B101" s="24" t="s">
        <v>104</v>
      </c>
      <c r="C101" s="24" t="s">
        <v>95</v>
      </c>
      <c r="D101" s="24" t="s">
        <v>7</v>
      </c>
      <c r="E101" s="23">
        <v>6</v>
      </c>
      <c r="F101" s="23">
        <v>156</v>
      </c>
      <c r="G101" s="23">
        <v>115</v>
      </c>
      <c r="H101" s="25">
        <v>0.73699999999999999</v>
      </c>
      <c r="I101" s="23">
        <v>41</v>
      </c>
      <c r="J101" s="25">
        <v>0.26300000000000001</v>
      </c>
      <c r="L101" s="44">
        <f t="shared" si="1"/>
        <v>130</v>
      </c>
    </row>
    <row r="102" spans="1:12" x14ac:dyDescent="0.3">
      <c r="A102" s="47">
        <v>540053</v>
      </c>
      <c r="B102" s="48" t="s">
        <v>105</v>
      </c>
      <c r="C102" s="48" t="s">
        <v>95</v>
      </c>
      <c r="D102" s="48" t="s">
        <v>11</v>
      </c>
      <c r="E102" s="47">
        <v>6</v>
      </c>
      <c r="F102" s="47">
        <v>1014</v>
      </c>
      <c r="G102" s="47">
        <v>891</v>
      </c>
      <c r="H102" s="49">
        <v>0.879</v>
      </c>
      <c r="I102" s="47">
        <v>123</v>
      </c>
      <c r="J102" s="49">
        <v>0.121</v>
      </c>
      <c r="L102" s="50">
        <f t="shared" si="1"/>
        <v>35</v>
      </c>
    </row>
    <row r="103" spans="1:12" x14ac:dyDescent="0.3">
      <c r="A103" s="26"/>
      <c r="B103" s="27"/>
      <c r="C103" s="27" t="s">
        <v>95</v>
      </c>
      <c r="D103" s="27" t="s">
        <v>2</v>
      </c>
      <c r="E103" s="26">
        <v>6</v>
      </c>
      <c r="F103" s="26">
        <v>2117</v>
      </c>
      <c r="G103" s="26">
        <v>1691</v>
      </c>
      <c r="H103" s="28">
        <v>0.79900000000000004</v>
      </c>
      <c r="I103" s="26">
        <v>426</v>
      </c>
      <c r="J103" s="28">
        <v>0.20100000000000001</v>
      </c>
      <c r="L103" s="46">
        <f t="shared" si="1"/>
        <v>37</v>
      </c>
    </row>
    <row r="104" spans="1:12" x14ac:dyDescent="0.3">
      <c r="A104" s="23">
        <v>540241</v>
      </c>
      <c r="B104" s="24" t="s">
        <v>106</v>
      </c>
      <c r="C104" s="24" t="s">
        <v>107</v>
      </c>
      <c r="D104" s="24" t="s">
        <v>7</v>
      </c>
      <c r="E104" s="23">
        <v>5</v>
      </c>
      <c r="F104" s="23">
        <v>151</v>
      </c>
      <c r="G104" s="23">
        <v>125</v>
      </c>
      <c r="H104" s="25">
        <v>0.82799999999999996</v>
      </c>
      <c r="I104" s="23">
        <v>26</v>
      </c>
      <c r="J104" s="25">
        <v>0.17199999999999999</v>
      </c>
      <c r="L104" s="44">
        <f t="shared" si="1"/>
        <v>97</v>
      </c>
    </row>
    <row r="105" spans="1:12" x14ac:dyDescent="0.3">
      <c r="A105" s="23">
        <v>540064</v>
      </c>
      <c r="B105" s="24" t="s">
        <v>108</v>
      </c>
      <c r="C105" s="24" t="s">
        <v>107</v>
      </c>
      <c r="D105" s="24" t="s">
        <v>7</v>
      </c>
      <c r="E105" s="23">
        <v>5</v>
      </c>
      <c r="F105" s="23">
        <v>17</v>
      </c>
      <c r="G105" s="23">
        <v>16</v>
      </c>
      <c r="H105" s="25">
        <v>0.94099999999999995</v>
      </c>
      <c r="I105" s="23">
        <v>1</v>
      </c>
      <c r="J105" s="25">
        <v>5.8999999999999997E-2</v>
      </c>
      <c r="L105" s="44">
        <f t="shared" si="1"/>
        <v>22</v>
      </c>
    </row>
    <row r="106" spans="1:12" x14ac:dyDescent="0.3">
      <c r="A106" s="47">
        <v>540063</v>
      </c>
      <c r="B106" s="48" t="s">
        <v>109</v>
      </c>
      <c r="C106" s="48" t="s">
        <v>107</v>
      </c>
      <c r="D106" s="48" t="s">
        <v>11</v>
      </c>
      <c r="E106" s="47">
        <v>5</v>
      </c>
      <c r="F106" s="47">
        <v>891</v>
      </c>
      <c r="G106" s="47">
        <v>801</v>
      </c>
      <c r="H106" s="49">
        <v>0.89900000000000002</v>
      </c>
      <c r="I106" s="47">
        <v>90</v>
      </c>
      <c r="J106" s="49">
        <v>0.10100000000000001</v>
      </c>
      <c r="L106" s="50">
        <f t="shared" si="1"/>
        <v>26</v>
      </c>
    </row>
    <row r="107" spans="1:12" x14ac:dyDescent="0.3">
      <c r="A107" s="26"/>
      <c r="B107" s="27"/>
      <c r="C107" s="27" t="s">
        <v>107</v>
      </c>
      <c r="D107" s="27" t="s">
        <v>2</v>
      </c>
      <c r="E107" s="26">
        <v>5</v>
      </c>
      <c r="F107" s="26">
        <v>1059</v>
      </c>
      <c r="G107" s="26">
        <v>942</v>
      </c>
      <c r="H107" s="28">
        <v>0.89</v>
      </c>
      <c r="I107" s="26">
        <v>117</v>
      </c>
      <c r="J107" s="28">
        <v>0.11</v>
      </c>
      <c r="L107" s="46">
        <f t="shared" si="1"/>
        <v>17</v>
      </c>
    </row>
    <row r="108" spans="1:12" x14ac:dyDescent="0.3">
      <c r="A108" s="23">
        <v>540030</v>
      </c>
      <c r="B108" s="24" t="s">
        <v>110</v>
      </c>
      <c r="C108" s="24" t="s">
        <v>111</v>
      </c>
      <c r="D108" s="24" t="s">
        <v>7</v>
      </c>
      <c r="E108" s="23">
        <v>9</v>
      </c>
      <c r="F108" s="23">
        <v>4</v>
      </c>
      <c r="G108" s="23">
        <v>0</v>
      </c>
      <c r="H108" s="25">
        <v>0</v>
      </c>
      <c r="I108" s="23">
        <v>4</v>
      </c>
      <c r="J108" s="25">
        <v>1</v>
      </c>
      <c r="L108" s="44">
        <f t="shared" si="1"/>
        <v>207</v>
      </c>
    </row>
    <row r="109" spans="1:12" x14ac:dyDescent="0.3">
      <c r="A109" s="23">
        <v>540067</v>
      </c>
      <c r="B109" s="24" t="s">
        <v>112</v>
      </c>
      <c r="C109" s="24" t="s">
        <v>111</v>
      </c>
      <c r="D109" s="24" t="s">
        <v>7</v>
      </c>
      <c r="E109" s="23">
        <v>9</v>
      </c>
      <c r="F109" s="23">
        <v>31</v>
      </c>
      <c r="G109" s="23">
        <v>1</v>
      </c>
      <c r="H109" s="25">
        <v>3.2000000000000001E-2</v>
      </c>
      <c r="I109" s="23">
        <v>30</v>
      </c>
      <c r="J109" s="25">
        <v>0.96799999999999997</v>
      </c>
      <c r="L109" s="44">
        <f t="shared" si="1"/>
        <v>206</v>
      </c>
    </row>
    <row r="110" spans="1:12" x14ac:dyDescent="0.3">
      <c r="A110" s="23">
        <v>540068</v>
      </c>
      <c r="B110" s="24" t="s">
        <v>113</v>
      </c>
      <c r="C110" s="24" t="s">
        <v>111</v>
      </c>
      <c r="D110" s="24" t="s">
        <v>7</v>
      </c>
      <c r="E110" s="23">
        <v>9</v>
      </c>
      <c r="F110" s="23">
        <v>80</v>
      </c>
      <c r="G110" s="23">
        <v>72</v>
      </c>
      <c r="H110" s="25">
        <v>0.9</v>
      </c>
      <c r="I110" s="23">
        <v>8</v>
      </c>
      <c r="J110" s="25">
        <v>0.1</v>
      </c>
      <c r="L110" s="44">
        <f t="shared" si="1"/>
        <v>54</v>
      </c>
    </row>
    <row r="111" spans="1:12" x14ac:dyDescent="0.3">
      <c r="A111" s="23">
        <v>540069</v>
      </c>
      <c r="B111" s="24" t="s">
        <v>114</v>
      </c>
      <c r="C111" s="24" t="s">
        <v>111</v>
      </c>
      <c r="D111" s="24" t="s">
        <v>7</v>
      </c>
      <c r="E111" s="23">
        <v>9</v>
      </c>
      <c r="F111" s="23">
        <v>66</v>
      </c>
      <c r="G111" s="23">
        <v>11</v>
      </c>
      <c r="H111" s="25">
        <v>0.16700000000000001</v>
      </c>
      <c r="I111" s="23">
        <v>55</v>
      </c>
      <c r="J111" s="25">
        <v>0.83299999999999996</v>
      </c>
      <c r="L111" s="44">
        <f t="shared" si="1"/>
        <v>205</v>
      </c>
    </row>
    <row r="112" spans="1:12" x14ac:dyDescent="0.3">
      <c r="A112" s="23">
        <v>540066</v>
      </c>
      <c r="B112" s="24" t="s">
        <v>115</v>
      </c>
      <c r="C112" s="24" t="s">
        <v>111</v>
      </c>
      <c r="D112" s="24" t="s">
        <v>7</v>
      </c>
      <c r="E112" s="23">
        <v>9</v>
      </c>
      <c r="F112" s="23">
        <v>27</v>
      </c>
      <c r="G112" s="23">
        <v>10</v>
      </c>
      <c r="H112" s="25">
        <v>0.37</v>
      </c>
      <c r="I112" s="23">
        <v>17</v>
      </c>
      <c r="J112" s="25">
        <v>0.63</v>
      </c>
      <c r="L112" s="44">
        <f t="shared" si="1"/>
        <v>198</v>
      </c>
    </row>
    <row r="113" spans="1:12" x14ac:dyDescent="0.3">
      <c r="A113" s="47">
        <v>540065</v>
      </c>
      <c r="B113" s="48" t="s">
        <v>116</v>
      </c>
      <c r="C113" s="48" t="s">
        <v>111</v>
      </c>
      <c r="D113" s="48" t="s">
        <v>11</v>
      </c>
      <c r="E113" s="47">
        <v>9</v>
      </c>
      <c r="F113" s="47">
        <v>526</v>
      </c>
      <c r="G113" s="47">
        <v>376</v>
      </c>
      <c r="H113" s="49">
        <v>0.71499999999999997</v>
      </c>
      <c r="I113" s="47">
        <v>150</v>
      </c>
      <c r="J113" s="49">
        <v>0.28499999999999998</v>
      </c>
      <c r="L113" s="50">
        <f t="shared" si="1"/>
        <v>55</v>
      </c>
    </row>
    <row r="114" spans="1:12" x14ac:dyDescent="0.3">
      <c r="A114" s="26"/>
      <c r="B114" s="27"/>
      <c r="C114" s="27" t="s">
        <v>111</v>
      </c>
      <c r="D114" s="27" t="s">
        <v>2</v>
      </c>
      <c r="E114" s="26">
        <v>9</v>
      </c>
      <c r="F114" s="26">
        <v>734</v>
      </c>
      <c r="G114" s="26">
        <v>470</v>
      </c>
      <c r="H114" s="28">
        <v>0.64</v>
      </c>
      <c r="I114" s="26">
        <v>264</v>
      </c>
      <c r="J114" s="28">
        <v>0.36</v>
      </c>
      <c r="L114" s="46">
        <f t="shared" si="1"/>
        <v>52</v>
      </c>
    </row>
    <row r="115" spans="1:12" x14ac:dyDescent="0.3">
      <c r="A115" s="23">
        <v>540033</v>
      </c>
      <c r="B115" s="24" t="s">
        <v>54</v>
      </c>
      <c r="C115" s="24" t="s">
        <v>117</v>
      </c>
      <c r="D115" s="24" t="s">
        <v>33</v>
      </c>
      <c r="E115" s="23">
        <v>4</v>
      </c>
      <c r="F115" s="23">
        <v>0</v>
      </c>
      <c r="G115" s="23">
        <v>0</v>
      </c>
      <c r="H115" s="25" t="s">
        <v>15</v>
      </c>
      <c r="I115" s="23">
        <v>0</v>
      </c>
      <c r="J115" s="25" t="s">
        <v>15</v>
      </c>
      <c r="L115" s="44" t="str">
        <f t="shared" si="1"/>
        <v/>
      </c>
    </row>
    <row r="116" spans="1:12" x14ac:dyDescent="0.3">
      <c r="A116" s="23">
        <v>540071</v>
      </c>
      <c r="B116" s="24" t="s">
        <v>118</v>
      </c>
      <c r="C116" s="24" t="s">
        <v>117</v>
      </c>
      <c r="D116" s="24" t="s">
        <v>7</v>
      </c>
      <c r="E116" s="23">
        <v>3</v>
      </c>
      <c r="F116" s="23">
        <v>136</v>
      </c>
      <c r="G116" s="23">
        <v>110</v>
      </c>
      <c r="H116" s="25">
        <v>0.80900000000000005</v>
      </c>
      <c r="I116" s="23">
        <v>26</v>
      </c>
      <c r="J116" s="25">
        <v>0.191</v>
      </c>
      <c r="L116" s="44">
        <f t="shared" si="1"/>
        <v>103</v>
      </c>
    </row>
    <row r="117" spans="1:12" x14ac:dyDescent="0.3">
      <c r="A117" s="23">
        <v>540072</v>
      </c>
      <c r="B117" s="24" t="s">
        <v>119</v>
      </c>
      <c r="C117" s="24" t="s">
        <v>117</v>
      </c>
      <c r="D117" s="24" t="s">
        <v>7</v>
      </c>
      <c r="E117" s="23">
        <v>3</v>
      </c>
      <c r="F117" s="23">
        <v>120</v>
      </c>
      <c r="G117" s="23">
        <v>106</v>
      </c>
      <c r="H117" s="25">
        <v>0.88300000000000001</v>
      </c>
      <c r="I117" s="23">
        <v>14</v>
      </c>
      <c r="J117" s="25">
        <v>0.11700000000000001</v>
      </c>
      <c r="L117" s="44">
        <f t="shared" si="1"/>
        <v>66</v>
      </c>
    </row>
    <row r="118" spans="1:12" x14ac:dyDescent="0.3">
      <c r="A118" s="23">
        <v>540074</v>
      </c>
      <c r="B118" s="24" t="s">
        <v>120</v>
      </c>
      <c r="C118" s="24" t="s">
        <v>117</v>
      </c>
      <c r="D118" s="24" t="s">
        <v>7</v>
      </c>
      <c r="E118" s="23">
        <v>3</v>
      </c>
      <c r="F118" s="23">
        <v>272</v>
      </c>
      <c r="G118" s="23">
        <v>250</v>
      </c>
      <c r="H118" s="25">
        <v>0.91900000000000004</v>
      </c>
      <c r="I118" s="23">
        <v>22</v>
      </c>
      <c r="J118" s="25">
        <v>8.1000000000000003E-2</v>
      </c>
      <c r="L118" s="44">
        <f t="shared" si="1"/>
        <v>31</v>
      </c>
    </row>
    <row r="119" spans="1:12" x14ac:dyDescent="0.3">
      <c r="A119" s="23">
        <v>540075</v>
      </c>
      <c r="B119" s="24" t="s">
        <v>121</v>
      </c>
      <c r="C119" s="24" t="s">
        <v>117</v>
      </c>
      <c r="D119" s="24" t="s">
        <v>7</v>
      </c>
      <c r="E119" s="23">
        <v>3</v>
      </c>
      <c r="F119" s="23">
        <v>302</v>
      </c>
      <c r="G119" s="23">
        <v>228</v>
      </c>
      <c r="H119" s="25">
        <v>0.755</v>
      </c>
      <c r="I119" s="23">
        <v>74</v>
      </c>
      <c r="J119" s="25">
        <v>0.245</v>
      </c>
      <c r="L119" s="44">
        <f t="shared" si="1"/>
        <v>127</v>
      </c>
    </row>
    <row r="120" spans="1:12" x14ac:dyDescent="0.3">
      <c r="A120" s="23">
        <v>540076</v>
      </c>
      <c r="B120" s="24" t="s">
        <v>122</v>
      </c>
      <c r="C120" s="24" t="s">
        <v>117</v>
      </c>
      <c r="D120" s="24" t="s">
        <v>7</v>
      </c>
      <c r="E120" s="23">
        <v>3</v>
      </c>
      <c r="F120" s="23">
        <v>1067</v>
      </c>
      <c r="G120" s="23">
        <v>954</v>
      </c>
      <c r="H120" s="25">
        <v>0.89400000000000002</v>
      </c>
      <c r="I120" s="23">
        <v>113</v>
      </c>
      <c r="J120" s="25">
        <v>0.106</v>
      </c>
      <c r="L120" s="44">
        <f t="shared" si="1"/>
        <v>59</v>
      </c>
    </row>
    <row r="121" spans="1:12" x14ac:dyDescent="0.3">
      <c r="A121" s="23">
        <v>540077</v>
      </c>
      <c r="B121" s="24" t="s">
        <v>123</v>
      </c>
      <c r="C121" s="24" t="s">
        <v>117</v>
      </c>
      <c r="D121" s="24" t="s">
        <v>7</v>
      </c>
      <c r="E121" s="23">
        <v>3</v>
      </c>
      <c r="F121" s="23">
        <v>82</v>
      </c>
      <c r="G121" s="23">
        <v>75</v>
      </c>
      <c r="H121" s="25">
        <v>0.91500000000000004</v>
      </c>
      <c r="I121" s="23">
        <v>7</v>
      </c>
      <c r="J121" s="25">
        <v>8.5000000000000006E-2</v>
      </c>
      <c r="L121" s="44">
        <f t="shared" si="1"/>
        <v>39</v>
      </c>
    </row>
    <row r="122" spans="1:12" x14ac:dyDescent="0.3">
      <c r="A122" s="23">
        <v>540078</v>
      </c>
      <c r="B122" s="24" t="s">
        <v>124</v>
      </c>
      <c r="C122" s="24" t="s">
        <v>117</v>
      </c>
      <c r="D122" s="24" t="s">
        <v>7</v>
      </c>
      <c r="E122" s="23">
        <v>3</v>
      </c>
      <c r="F122" s="23">
        <v>83</v>
      </c>
      <c r="G122" s="23">
        <v>78</v>
      </c>
      <c r="H122" s="25">
        <v>0.94</v>
      </c>
      <c r="I122" s="23">
        <v>5</v>
      </c>
      <c r="J122" s="25">
        <v>0.06</v>
      </c>
      <c r="L122" s="44">
        <f t="shared" si="1"/>
        <v>23</v>
      </c>
    </row>
    <row r="123" spans="1:12" x14ac:dyDescent="0.3">
      <c r="A123" s="23">
        <v>540079</v>
      </c>
      <c r="B123" s="24" t="s">
        <v>125</v>
      </c>
      <c r="C123" s="24" t="s">
        <v>117</v>
      </c>
      <c r="D123" s="24" t="s">
        <v>7</v>
      </c>
      <c r="E123" s="23">
        <v>3</v>
      </c>
      <c r="F123" s="23">
        <v>95</v>
      </c>
      <c r="G123" s="23">
        <v>87</v>
      </c>
      <c r="H123" s="25">
        <v>0.91600000000000004</v>
      </c>
      <c r="I123" s="23">
        <v>8</v>
      </c>
      <c r="J123" s="25">
        <v>8.4000000000000005E-2</v>
      </c>
      <c r="L123" s="44">
        <f t="shared" si="1"/>
        <v>36</v>
      </c>
    </row>
    <row r="124" spans="1:12" x14ac:dyDescent="0.3">
      <c r="A124" s="23">
        <v>540082</v>
      </c>
      <c r="B124" s="24" t="s">
        <v>126</v>
      </c>
      <c r="C124" s="24" t="s">
        <v>117</v>
      </c>
      <c r="D124" s="24" t="s">
        <v>7</v>
      </c>
      <c r="E124" s="23">
        <v>3</v>
      </c>
      <c r="F124" s="23">
        <v>43</v>
      </c>
      <c r="G124" s="23">
        <v>40</v>
      </c>
      <c r="H124" s="25">
        <v>0.93</v>
      </c>
      <c r="I124" s="23">
        <v>3</v>
      </c>
      <c r="J124" s="25">
        <v>7.0000000000000007E-2</v>
      </c>
      <c r="L124" s="44">
        <f t="shared" si="1"/>
        <v>25</v>
      </c>
    </row>
    <row r="125" spans="1:12" x14ac:dyDescent="0.3">
      <c r="A125" s="23">
        <v>540083</v>
      </c>
      <c r="B125" s="24" t="s">
        <v>127</v>
      </c>
      <c r="C125" s="24" t="s">
        <v>117</v>
      </c>
      <c r="D125" s="24" t="s">
        <v>7</v>
      </c>
      <c r="E125" s="23">
        <v>3</v>
      </c>
      <c r="F125" s="23">
        <v>1059</v>
      </c>
      <c r="G125" s="23">
        <v>977</v>
      </c>
      <c r="H125" s="25">
        <v>0.92300000000000004</v>
      </c>
      <c r="I125" s="23">
        <v>82</v>
      </c>
      <c r="J125" s="25">
        <v>7.6999999999999999E-2</v>
      </c>
      <c r="L125" s="44">
        <f t="shared" si="1"/>
        <v>29</v>
      </c>
    </row>
    <row r="126" spans="1:12" x14ac:dyDescent="0.3">
      <c r="A126" s="23">
        <v>540279</v>
      </c>
      <c r="B126" s="24" t="s">
        <v>128</v>
      </c>
      <c r="C126" s="24" t="s">
        <v>117</v>
      </c>
      <c r="D126" s="24" t="s">
        <v>7</v>
      </c>
      <c r="E126" s="23">
        <v>3</v>
      </c>
      <c r="F126" s="23">
        <v>21</v>
      </c>
      <c r="G126" s="23">
        <v>20</v>
      </c>
      <c r="H126" s="25">
        <v>0.95199999999999996</v>
      </c>
      <c r="I126" s="23">
        <v>1</v>
      </c>
      <c r="J126" s="25">
        <v>4.8000000000000001E-2</v>
      </c>
      <c r="L126" s="44">
        <f t="shared" si="1"/>
        <v>17</v>
      </c>
    </row>
    <row r="127" spans="1:12" x14ac:dyDescent="0.3">
      <c r="A127" s="23">
        <v>540081</v>
      </c>
      <c r="B127" s="24" t="s">
        <v>129</v>
      </c>
      <c r="C127" s="24" t="s">
        <v>117</v>
      </c>
      <c r="D127" s="24" t="s">
        <v>33</v>
      </c>
      <c r="E127" s="23">
        <v>3</v>
      </c>
      <c r="F127" s="23">
        <v>656</v>
      </c>
      <c r="G127" s="23">
        <v>590</v>
      </c>
      <c r="H127" s="25">
        <v>0.89900000000000002</v>
      </c>
      <c r="I127" s="23">
        <v>66</v>
      </c>
      <c r="J127" s="25">
        <v>0.10100000000000001</v>
      </c>
      <c r="L127" s="44" t="str">
        <f t="shared" si="1"/>
        <v/>
      </c>
    </row>
    <row r="128" spans="1:12" x14ac:dyDescent="0.3">
      <c r="A128" s="23">
        <v>540223</v>
      </c>
      <c r="B128" s="24" t="s">
        <v>130</v>
      </c>
      <c r="C128" s="24" t="s">
        <v>117</v>
      </c>
      <c r="D128" s="24" t="s">
        <v>7</v>
      </c>
      <c r="E128" s="23">
        <v>3</v>
      </c>
      <c r="F128" s="23">
        <v>353</v>
      </c>
      <c r="G128" s="23">
        <v>293</v>
      </c>
      <c r="H128" s="25">
        <v>0.83</v>
      </c>
      <c r="I128" s="23">
        <v>60</v>
      </c>
      <c r="J128" s="25">
        <v>0.17</v>
      </c>
      <c r="L128" s="44">
        <f t="shared" si="1"/>
        <v>95</v>
      </c>
    </row>
    <row r="129" spans="1:12" x14ac:dyDescent="0.3">
      <c r="A129" s="23">
        <v>540029</v>
      </c>
      <c r="B129" s="24" t="s">
        <v>62</v>
      </c>
      <c r="C129" s="24" t="s">
        <v>117</v>
      </c>
      <c r="D129" s="24" t="s">
        <v>33</v>
      </c>
      <c r="E129" s="23">
        <v>4</v>
      </c>
      <c r="F129" s="23">
        <v>57</v>
      </c>
      <c r="G129" s="23">
        <v>53</v>
      </c>
      <c r="H129" s="25">
        <v>0.93</v>
      </c>
      <c r="I129" s="23">
        <v>4</v>
      </c>
      <c r="J129" s="25">
        <v>7.0000000000000007E-2</v>
      </c>
      <c r="L129" s="44" t="str">
        <f t="shared" si="1"/>
        <v/>
      </c>
    </row>
    <row r="130" spans="1:12" x14ac:dyDescent="0.3">
      <c r="A130" s="23">
        <v>540073</v>
      </c>
      <c r="B130" s="24" t="s">
        <v>131</v>
      </c>
      <c r="C130" s="24" t="s">
        <v>117</v>
      </c>
      <c r="D130" s="24" t="s">
        <v>7</v>
      </c>
      <c r="E130" s="23">
        <v>3</v>
      </c>
      <c r="F130" s="23">
        <v>1823</v>
      </c>
      <c r="G130" s="23">
        <v>1291</v>
      </c>
      <c r="H130" s="25">
        <v>0.70799999999999996</v>
      </c>
      <c r="I130" s="23">
        <v>532</v>
      </c>
      <c r="J130" s="25">
        <v>0.29199999999999998</v>
      </c>
      <c r="L130" s="44">
        <f t="shared" si="1"/>
        <v>137</v>
      </c>
    </row>
    <row r="131" spans="1:12" x14ac:dyDescent="0.3">
      <c r="A131" s="47">
        <v>540070</v>
      </c>
      <c r="B131" s="48" t="s">
        <v>132</v>
      </c>
      <c r="C131" s="48" t="s">
        <v>117</v>
      </c>
      <c r="D131" s="48" t="s">
        <v>11</v>
      </c>
      <c r="E131" s="47">
        <v>3</v>
      </c>
      <c r="F131" s="47">
        <v>8576</v>
      </c>
      <c r="G131" s="47">
        <v>7854</v>
      </c>
      <c r="H131" s="49">
        <v>0.91600000000000004</v>
      </c>
      <c r="I131" s="47">
        <v>722</v>
      </c>
      <c r="J131" s="49">
        <v>8.4000000000000005E-2</v>
      </c>
      <c r="L131" s="50">
        <f t="shared" si="1"/>
        <v>18</v>
      </c>
    </row>
    <row r="132" spans="1:12" x14ac:dyDescent="0.3">
      <c r="A132" s="26"/>
      <c r="B132" s="27"/>
      <c r="C132" s="27" t="s">
        <v>117</v>
      </c>
      <c r="D132" s="27" t="s">
        <v>2</v>
      </c>
      <c r="E132" s="26">
        <v>3</v>
      </c>
      <c r="F132" s="26">
        <v>14745</v>
      </c>
      <c r="G132" s="26">
        <v>13006</v>
      </c>
      <c r="H132" s="28">
        <v>0.88200000000000001</v>
      </c>
      <c r="I132" s="26">
        <v>1739</v>
      </c>
      <c r="J132" s="28">
        <v>0.11799999999999999</v>
      </c>
      <c r="L132" s="46">
        <f t="shared" si="1"/>
        <v>20</v>
      </c>
    </row>
    <row r="133" spans="1:12" x14ac:dyDescent="0.3">
      <c r="A133" s="23">
        <v>540086</v>
      </c>
      <c r="B133" s="24" t="s">
        <v>133</v>
      </c>
      <c r="C133" s="24" t="s">
        <v>134</v>
      </c>
      <c r="D133" s="24" t="s">
        <v>7</v>
      </c>
      <c r="E133" s="23">
        <v>7</v>
      </c>
      <c r="F133" s="23">
        <v>32</v>
      </c>
      <c r="G133" s="23">
        <v>22</v>
      </c>
      <c r="H133" s="25">
        <v>0.68799999999999994</v>
      </c>
      <c r="I133" s="23">
        <v>10</v>
      </c>
      <c r="J133" s="25">
        <v>0.312</v>
      </c>
      <c r="L133" s="44">
        <f t="shared" si="1"/>
        <v>143</v>
      </c>
    </row>
    <row r="134" spans="1:12" x14ac:dyDescent="0.3">
      <c r="A134" s="23">
        <v>540087</v>
      </c>
      <c r="B134" s="24" t="s">
        <v>135</v>
      </c>
      <c r="C134" s="24" t="s">
        <v>134</v>
      </c>
      <c r="D134" s="24" t="s">
        <v>7</v>
      </c>
      <c r="E134" s="23">
        <v>7</v>
      </c>
      <c r="F134" s="23">
        <v>350</v>
      </c>
      <c r="G134" s="23">
        <v>228</v>
      </c>
      <c r="H134" s="25">
        <v>0.65100000000000002</v>
      </c>
      <c r="I134" s="23">
        <v>122</v>
      </c>
      <c r="J134" s="25">
        <v>0.34899999999999998</v>
      </c>
      <c r="L134" s="44">
        <f t="shared" ref="L134:L197" si="2">IF(OR($D134 = "SPLIT",$H134= "N/A"),"",COUNTIFS($D$6:$D$362,$D134,H$6:H$362,"&gt;"&amp;H134)+1)</f>
        <v>162</v>
      </c>
    </row>
    <row r="135" spans="1:12" x14ac:dyDescent="0.3">
      <c r="A135" s="47">
        <v>540085</v>
      </c>
      <c r="B135" s="48" t="s">
        <v>136</v>
      </c>
      <c r="C135" s="48" t="s">
        <v>134</v>
      </c>
      <c r="D135" s="48" t="s">
        <v>11</v>
      </c>
      <c r="E135" s="47">
        <v>7</v>
      </c>
      <c r="F135" s="47">
        <v>689</v>
      </c>
      <c r="G135" s="47">
        <v>622</v>
      </c>
      <c r="H135" s="49">
        <v>0.90300000000000002</v>
      </c>
      <c r="I135" s="47">
        <v>67</v>
      </c>
      <c r="J135" s="49">
        <v>9.7000000000000003E-2</v>
      </c>
      <c r="L135" s="50">
        <f t="shared" si="2"/>
        <v>24</v>
      </c>
    </row>
    <row r="136" spans="1:12" x14ac:dyDescent="0.3">
      <c r="A136" s="26"/>
      <c r="B136" s="27"/>
      <c r="C136" s="27" t="s">
        <v>134</v>
      </c>
      <c r="D136" s="27" t="s">
        <v>2</v>
      </c>
      <c r="E136" s="26">
        <v>7</v>
      </c>
      <c r="F136" s="26">
        <v>1071</v>
      </c>
      <c r="G136" s="26">
        <v>872</v>
      </c>
      <c r="H136" s="28">
        <v>0.81399999999999995</v>
      </c>
      <c r="I136" s="26">
        <v>199</v>
      </c>
      <c r="J136" s="28">
        <v>0.186</v>
      </c>
      <c r="L136" s="46">
        <f t="shared" si="2"/>
        <v>33</v>
      </c>
    </row>
    <row r="137" spans="1:12" x14ac:dyDescent="0.3">
      <c r="A137" s="23">
        <v>540089</v>
      </c>
      <c r="B137" s="24" t="s">
        <v>137</v>
      </c>
      <c r="C137" s="24" t="s">
        <v>138</v>
      </c>
      <c r="D137" s="24" t="s">
        <v>7</v>
      </c>
      <c r="E137" s="23">
        <v>2</v>
      </c>
      <c r="F137" s="23">
        <v>115</v>
      </c>
      <c r="G137" s="23">
        <v>102</v>
      </c>
      <c r="H137" s="25">
        <v>0.88700000000000001</v>
      </c>
      <c r="I137" s="23">
        <v>13</v>
      </c>
      <c r="J137" s="25">
        <v>0.113</v>
      </c>
      <c r="L137" s="44">
        <f t="shared" si="2"/>
        <v>63</v>
      </c>
    </row>
    <row r="138" spans="1:12" x14ac:dyDescent="0.3">
      <c r="A138" s="23">
        <v>540090</v>
      </c>
      <c r="B138" s="24" t="s">
        <v>139</v>
      </c>
      <c r="C138" s="24" t="s">
        <v>138</v>
      </c>
      <c r="D138" s="24" t="s">
        <v>7</v>
      </c>
      <c r="E138" s="23">
        <v>2</v>
      </c>
      <c r="F138" s="23">
        <v>44</v>
      </c>
      <c r="G138" s="23">
        <v>39</v>
      </c>
      <c r="H138" s="25">
        <v>0.88600000000000001</v>
      </c>
      <c r="I138" s="23">
        <v>5</v>
      </c>
      <c r="J138" s="25">
        <v>0.114</v>
      </c>
      <c r="L138" s="44">
        <f t="shared" si="2"/>
        <v>64</v>
      </c>
    </row>
    <row r="139" spans="1:12" x14ac:dyDescent="0.3">
      <c r="A139" s="47">
        <v>540088</v>
      </c>
      <c r="B139" s="48" t="s">
        <v>140</v>
      </c>
      <c r="C139" s="48" t="s">
        <v>138</v>
      </c>
      <c r="D139" s="48" t="s">
        <v>11</v>
      </c>
      <c r="E139" s="47">
        <v>2</v>
      </c>
      <c r="F139" s="47">
        <v>2543</v>
      </c>
      <c r="G139" s="47">
        <v>2412</v>
      </c>
      <c r="H139" s="49">
        <v>0.94799999999999995</v>
      </c>
      <c r="I139" s="47">
        <v>131</v>
      </c>
      <c r="J139" s="49">
        <v>5.1999999999999998E-2</v>
      </c>
      <c r="L139" s="50">
        <f t="shared" si="2"/>
        <v>7</v>
      </c>
    </row>
    <row r="140" spans="1:12" x14ac:dyDescent="0.3">
      <c r="A140" s="26"/>
      <c r="B140" s="27"/>
      <c r="C140" s="27" t="s">
        <v>138</v>
      </c>
      <c r="D140" s="27" t="s">
        <v>2</v>
      </c>
      <c r="E140" s="26">
        <v>2</v>
      </c>
      <c r="F140" s="26">
        <v>2702</v>
      </c>
      <c r="G140" s="26">
        <v>2553</v>
      </c>
      <c r="H140" s="28">
        <v>0.94499999999999995</v>
      </c>
      <c r="I140" s="26">
        <v>149</v>
      </c>
      <c r="J140" s="28">
        <v>5.5E-2</v>
      </c>
      <c r="L140" s="46">
        <f t="shared" si="2"/>
        <v>2</v>
      </c>
    </row>
    <row r="141" spans="1:12" x14ac:dyDescent="0.3">
      <c r="A141" s="23">
        <v>540092</v>
      </c>
      <c r="B141" s="24" t="s">
        <v>141</v>
      </c>
      <c r="C141" s="24" t="s">
        <v>142</v>
      </c>
      <c r="D141" s="24" t="s">
        <v>7</v>
      </c>
      <c r="E141" s="23">
        <v>2</v>
      </c>
      <c r="F141" s="23">
        <v>70</v>
      </c>
      <c r="G141" s="23">
        <v>54</v>
      </c>
      <c r="H141" s="25">
        <v>0.77100000000000002</v>
      </c>
      <c r="I141" s="23">
        <v>16</v>
      </c>
      <c r="J141" s="25">
        <v>0.22900000000000001</v>
      </c>
      <c r="L141" s="44">
        <f t="shared" si="2"/>
        <v>120</v>
      </c>
    </row>
    <row r="142" spans="1:12" x14ac:dyDescent="0.3">
      <c r="A142" s="23">
        <v>540095</v>
      </c>
      <c r="B142" s="24" t="s">
        <v>143</v>
      </c>
      <c r="C142" s="24" t="s">
        <v>142</v>
      </c>
      <c r="D142" s="24" t="s">
        <v>7</v>
      </c>
      <c r="E142" s="23">
        <v>2</v>
      </c>
      <c r="F142" s="23">
        <v>30</v>
      </c>
      <c r="G142" s="23">
        <v>19</v>
      </c>
      <c r="H142" s="25">
        <v>0.63300000000000001</v>
      </c>
      <c r="I142" s="23">
        <v>11</v>
      </c>
      <c r="J142" s="25">
        <v>0.36699999999999999</v>
      </c>
      <c r="L142" s="44">
        <f t="shared" si="2"/>
        <v>168</v>
      </c>
    </row>
    <row r="143" spans="1:12" x14ac:dyDescent="0.3">
      <c r="A143" s="23">
        <v>545535</v>
      </c>
      <c r="B143" s="24" t="s">
        <v>144</v>
      </c>
      <c r="C143" s="24" t="s">
        <v>142</v>
      </c>
      <c r="D143" s="24" t="s">
        <v>7</v>
      </c>
      <c r="E143" s="23">
        <v>2</v>
      </c>
      <c r="F143" s="23">
        <v>4</v>
      </c>
      <c r="G143" s="23">
        <v>2</v>
      </c>
      <c r="H143" s="25">
        <v>0.5</v>
      </c>
      <c r="I143" s="23">
        <v>2</v>
      </c>
      <c r="J143" s="25">
        <v>0.5</v>
      </c>
      <c r="L143" s="44">
        <f t="shared" si="2"/>
        <v>185</v>
      </c>
    </row>
    <row r="144" spans="1:12" x14ac:dyDescent="0.3">
      <c r="A144" s="23">
        <v>545537</v>
      </c>
      <c r="B144" s="24" t="s">
        <v>145</v>
      </c>
      <c r="C144" s="24" t="s">
        <v>142</v>
      </c>
      <c r="D144" s="24" t="s">
        <v>7</v>
      </c>
      <c r="E144" s="23">
        <v>2</v>
      </c>
      <c r="F144" s="23">
        <v>164</v>
      </c>
      <c r="G144" s="23">
        <v>118</v>
      </c>
      <c r="H144" s="25">
        <v>0.72</v>
      </c>
      <c r="I144" s="23">
        <v>46</v>
      </c>
      <c r="J144" s="25">
        <v>0.28000000000000003</v>
      </c>
      <c r="L144" s="44">
        <f t="shared" si="2"/>
        <v>134</v>
      </c>
    </row>
    <row r="145" spans="1:12" x14ac:dyDescent="0.3">
      <c r="A145" s="23">
        <v>545539</v>
      </c>
      <c r="B145" s="24" t="s">
        <v>146</v>
      </c>
      <c r="C145" s="24" t="s">
        <v>142</v>
      </c>
      <c r="D145" s="24" t="s">
        <v>7</v>
      </c>
      <c r="E145" s="23">
        <v>2</v>
      </c>
      <c r="F145" s="23">
        <v>18</v>
      </c>
      <c r="G145" s="23">
        <v>17</v>
      </c>
      <c r="H145" s="25">
        <v>0.94399999999999995</v>
      </c>
      <c r="I145" s="23">
        <v>1</v>
      </c>
      <c r="J145" s="25">
        <v>5.6000000000000001E-2</v>
      </c>
      <c r="L145" s="44">
        <f t="shared" si="2"/>
        <v>19</v>
      </c>
    </row>
    <row r="146" spans="1:12" x14ac:dyDescent="0.3">
      <c r="A146" s="47">
        <v>545536</v>
      </c>
      <c r="B146" s="48" t="s">
        <v>147</v>
      </c>
      <c r="C146" s="48" t="s">
        <v>142</v>
      </c>
      <c r="D146" s="48" t="s">
        <v>11</v>
      </c>
      <c r="E146" s="47">
        <v>2</v>
      </c>
      <c r="F146" s="47">
        <v>5219</v>
      </c>
      <c r="G146" s="47">
        <v>4643</v>
      </c>
      <c r="H146" s="49">
        <v>0.89</v>
      </c>
      <c r="I146" s="47">
        <v>576</v>
      </c>
      <c r="J146" s="49">
        <v>0.11</v>
      </c>
      <c r="L146" s="50">
        <f t="shared" si="2"/>
        <v>29</v>
      </c>
    </row>
    <row r="147" spans="1:12" x14ac:dyDescent="0.3">
      <c r="A147" s="26"/>
      <c r="B147" s="27"/>
      <c r="C147" s="27" t="s">
        <v>142</v>
      </c>
      <c r="D147" s="27" t="s">
        <v>2</v>
      </c>
      <c r="E147" s="26">
        <v>2</v>
      </c>
      <c r="F147" s="26">
        <v>5505</v>
      </c>
      <c r="G147" s="26">
        <v>4853</v>
      </c>
      <c r="H147" s="28">
        <v>0.88200000000000001</v>
      </c>
      <c r="I147" s="26">
        <v>652</v>
      </c>
      <c r="J147" s="28">
        <v>0.11799999999999999</v>
      </c>
      <c r="L147" s="46">
        <f t="shared" si="2"/>
        <v>20</v>
      </c>
    </row>
    <row r="148" spans="1:12" x14ac:dyDescent="0.3">
      <c r="A148" s="23">
        <v>545556</v>
      </c>
      <c r="B148" s="24" t="s">
        <v>148</v>
      </c>
      <c r="C148" s="24" t="s">
        <v>149</v>
      </c>
      <c r="D148" s="24" t="s">
        <v>7</v>
      </c>
      <c r="E148" s="23">
        <v>6</v>
      </c>
      <c r="F148" s="23" t="s">
        <v>15</v>
      </c>
      <c r="G148" s="23" t="s">
        <v>15</v>
      </c>
      <c r="H148" s="25" t="s">
        <v>15</v>
      </c>
      <c r="I148" s="23" t="s">
        <v>15</v>
      </c>
      <c r="J148" s="25" t="s">
        <v>15</v>
      </c>
      <c r="L148" s="44" t="str">
        <f t="shared" si="2"/>
        <v/>
      </c>
    </row>
    <row r="149" spans="1:12" x14ac:dyDescent="0.3">
      <c r="A149" s="23">
        <v>540292</v>
      </c>
      <c r="B149" s="24" t="s">
        <v>150</v>
      </c>
      <c r="C149" s="24" t="s">
        <v>149</v>
      </c>
      <c r="D149" s="24" t="s">
        <v>7</v>
      </c>
      <c r="E149" s="23">
        <v>6</v>
      </c>
      <c r="F149" s="23">
        <v>56</v>
      </c>
      <c r="G149" s="23">
        <v>46</v>
      </c>
      <c r="H149" s="25">
        <v>0.82099999999999995</v>
      </c>
      <c r="I149" s="23">
        <v>10</v>
      </c>
      <c r="J149" s="25">
        <v>0.17899999999999999</v>
      </c>
      <c r="L149" s="44">
        <f t="shared" si="2"/>
        <v>100</v>
      </c>
    </row>
    <row r="150" spans="1:12" x14ac:dyDescent="0.3">
      <c r="A150" s="23">
        <v>540104</v>
      </c>
      <c r="B150" s="24" t="s">
        <v>151</v>
      </c>
      <c r="C150" s="24" t="s">
        <v>149</v>
      </c>
      <c r="D150" s="24" t="s">
        <v>7</v>
      </c>
      <c r="E150" s="23">
        <v>6</v>
      </c>
      <c r="F150" s="23">
        <v>22</v>
      </c>
      <c r="G150" s="23">
        <v>14</v>
      </c>
      <c r="H150" s="25">
        <v>0.63600000000000001</v>
      </c>
      <c r="I150" s="23">
        <v>8</v>
      </c>
      <c r="J150" s="25">
        <v>0.36399999999999999</v>
      </c>
      <c r="L150" s="44">
        <f t="shared" si="2"/>
        <v>165</v>
      </c>
    </row>
    <row r="151" spans="1:12" x14ac:dyDescent="0.3">
      <c r="A151" s="23">
        <v>540101</v>
      </c>
      <c r="B151" s="24" t="s">
        <v>152</v>
      </c>
      <c r="C151" s="24" t="s">
        <v>149</v>
      </c>
      <c r="D151" s="24" t="s">
        <v>7</v>
      </c>
      <c r="E151" s="23">
        <v>6</v>
      </c>
      <c r="F151" s="23">
        <v>51</v>
      </c>
      <c r="G151" s="23">
        <v>41</v>
      </c>
      <c r="H151" s="25">
        <v>0.80400000000000005</v>
      </c>
      <c r="I151" s="23">
        <v>10</v>
      </c>
      <c r="J151" s="25">
        <v>0.19600000000000001</v>
      </c>
      <c r="L151" s="44">
        <f t="shared" si="2"/>
        <v>106</v>
      </c>
    </row>
    <row r="152" spans="1:12" x14ac:dyDescent="0.3">
      <c r="A152" s="23">
        <v>540106</v>
      </c>
      <c r="B152" s="24" t="s">
        <v>153</v>
      </c>
      <c r="C152" s="24" t="s">
        <v>149</v>
      </c>
      <c r="D152" s="24" t="s">
        <v>7</v>
      </c>
      <c r="E152" s="23">
        <v>6</v>
      </c>
      <c r="F152" s="23">
        <v>48</v>
      </c>
      <c r="G152" s="23">
        <v>33</v>
      </c>
      <c r="H152" s="25">
        <v>0.68799999999999994</v>
      </c>
      <c r="I152" s="23">
        <v>15</v>
      </c>
      <c r="J152" s="25">
        <v>0.312</v>
      </c>
      <c r="L152" s="44">
        <f t="shared" si="2"/>
        <v>143</v>
      </c>
    </row>
    <row r="153" spans="1:12" x14ac:dyDescent="0.3">
      <c r="A153" s="23">
        <v>540103</v>
      </c>
      <c r="B153" s="24" t="s">
        <v>154</v>
      </c>
      <c r="C153" s="24" t="s">
        <v>149</v>
      </c>
      <c r="D153" s="24" t="s">
        <v>7</v>
      </c>
      <c r="E153" s="23">
        <v>6</v>
      </c>
      <c r="F153" s="23">
        <v>199</v>
      </c>
      <c r="G153" s="23">
        <v>116</v>
      </c>
      <c r="H153" s="25">
        <v>0.58299999999999996</v>
      </c>
      <c r="I153" s="23">
        <v>83</v>
      </c>
      <c r="J153" s="25">
        <v>0.41699999999999998</v>
      </c>
      <c r="L153" s="44">
        <f t="shared" si="2"/>
        <v>174</v>
      </c>
    </row>
    <row r="154" spans="1:12" x14ac:dyDescent="0.3">
      <c r="A154" s="23">
        <v>540098</v>
      </c>
      <c r="B154" s="24" t="s">
        <v>155</v>
      </c>
      <c r="C154" s="24" t="s">
        <v>149</v>
      </c>
      <c r="D154" s="24" t="s">
        <v>7</v>
      </c>
      <c r="E154" s="23">
        <v>6</v>
      </c>
      <c r="F154" s="23">
        <v>28</v>
      </c>
      <c r="G154" s="23">
        <v>26</v>
      </c>
      <c r="H154" s="25">
        <v>0.92900000000000005</v>
      </c>
      <c r="I154" s="23">
        <v>2</v>
      </c>
      <c r="J154" s="25">
        <v>7.0999999999999994E-2</v>
      </c>
      <c r="L154" s="44">
        <f t="shared" si="2"/>
        <v>27</v>
      </c>
    </row>
    <row r="155" spans="1:12" x14ac:dyDescent="0.3">
      <c r="A155" s="23">
        <v>540105</v>
      </c>
      <c r="B155" s="24" t="s">
        <v>156</v>
      </c>
      <c r="C155" s="24" t="s">
        <v>149</v>
      </c>
      <c r="D155" s="24" t="s">
        <v>7</v>
      </c>
      <c r="E155" s="23">
        <v>6</v>
      </c>
      <c r="F155" s="23">
        <v>23</v>
      </c>
      <c r="G155" s="23">
        <v>21</v>
      </c>
      <c r="H155" s="25">
        <v>0.91300000000000003</v>
      </c>
      <c r="I155" s="23">
        <v>2</v>
      </c>
      <c r="J155" s="25">
        <v>8.6999999999999994E-2</v>
      </c>
      <c r="L155" s="44">
        <f t="shared" si="2"/>
        <v>42</v>
      </c>
    </row>
    <row r="156" spans="1:12" x14ac:dyDescent="0.3">
      <c r="A156" s="23">
        <v>540100</v>
      </c>
      <c r="B156" s="24" t="s">
        <v>157</v>
      </c>
      <c r="C156" s="24" t="s">
        <v>149</v>
      </c>
      <c r="D156" s="24" t="s">
        <v>7</v>
      </c>
      <c r="E156" s="23">
        <v>6</v>
      </c>
      <c r="F156" s="23">
        <v>33</v>
      </c>
      <c r="G156" s="23">
        <v>25</v>
      </c>
      <c r="H156" s="25">
        <v>0.75800000000000001</v>
      </c>
      <c r="I156" s="23">
        <v>8</v>
      </c>
      <c r="J156" s="25">
        <v>0.24199999999999999</v>
      </c>
      <c r="L156" s="44">
        <f t="shared" si="2"/>
        <v>125</v>
      </c>
    </row>
    <row r="157" spans="1:12" x14ac:dyDescent="0.3">
      <c r="A157" s="23">
        <v>540099</v>
      </c>
      <c r="B157" s="24" t="s">
        <v>158</v>
      </c>
      <c r="C157" s="24" t="s">
        <v>149</v>
      </c>
      <c r="D157" s="24" t="s">
        <v>7</v>
      </c>
      <c r="E157" s="23">
        <v>6</v>
      </c>
      <c r="F157" s="23">
        <v>50</v>
      </c>
      <c r="G157" s="23">
        <v>42</v>
      </c>
      <c r="H157" s="25">
        <v>0.84</v>
      </c>
      <c r="I157" s="23">
        <v>8</v>
      </c>
      <c r="J157" s="25">
        <v>0.16</v>
      </c>
      <c r="L157" s="44">
        <f t="shared" si="2"/>
        <v>89</v>
      </c>
    </row>
    <row r="158" spans="1:12" x14ac:dyDescent="0.3">
      <c r="A158" s="23">
        <v>540102</v>
      </c>
      <c r="B158" s="24" t="s">
        <v>159</v>
      </c>
      <c r="C158" s="24" t="s">
        <v>149</v>
      </c>
      <c r="D158" s="24" t="s">
        <v>7</v>
      </c>
      <c r="E158" s="23">
        <v>6</v>
      </c>
      <c r="F158" s="23">
        <v>36</v>
      </c>
      <c r="G158" s="23">
        <v>33</v>
      </c>
      <c r="H158" s="25">
        <v>0.91700000000000004</v>
      </c>
      <c r="I158" s="23">
        <v>3</v>
      </c>
      <c r="J158" s="25">
        <v>8.3000000000000004E-2</v>
      </c>
      <c r="L158" s="44">
        <f t="shared" si="2"/>
        <v>33</v>
      </c>
    </row>
    <row r="159" spans="1:12" x14ac:dyDescent="0.3">
      <c r="A159" s="47">
        <v>540097</v>
      </c>
      <c r="B159" s="48" t="s">
        <v>160</v>
      </c>
      <c r="C159" s="48" t="s">
        <v>149</v>
      </c>
      <c r="D159" s="48" t="s">
        <v>11</v>
      </c>
      <c r="E159" s="47">
        <v>6</v>
      </c>
      <c r="F159" s="47">
        <v>1152</v>
      </c>
      <c r="G159" s="47">
        <v>1029</v>
      </c>
      <c r="H159" s="49">
        <v>0.89300000000000002</v>
      </c>
      <c r="I159" s="47">
        <v>123</v>
      </c>
      <c r="J159" s="49">
        <v>0.107</v>
      </c>
      <c r="L159" s="50">
        <f t="shared" si="2"/>
        <v>28</v>
      </c>
    </row>
    <row r="160" spans="1:12" x14ac:dyDescent="0.3">
      <c r="A160" s="26"/>
      <c r="B160" s="27"/>
      <c r="C160" s="27" t="s">
        <v>149</v>
      </c>
      <c r="D160" s="27" t="s">
        <v>2</v>
      </c>
      <c r="E160" s="26">
        <v>6</v>
      </c>
      <c r="F160" s="26">
        <v>1698</v>
      </c>
      <c r="G160" s="26">
        <v>1426</v>
      </c>
      <c r="H160" s="28">
        <v>0.84</v>
      </c>
      <c r="I160" s="26">
        <v>272</v>
      </c>
      <c r="J160" s="28">
        <v>0.16</v>
      </c>
      <c r="L160" s="46">
        <f t="shared" si="2"/>
        <v>28</v>
      </c>
    </row>
    <row r="161" spans="1:12" x14ac:dyDescent="0.3">
      <c r="A161" s="23">
        <v>540287</v>
      </c>
      <c r="B161" s="24" t="s">
        <v>161</v>
      </c>
      <c r="C161" s="24" t="s">
        <v>162</v>
      </c>
      <c r="D161" s="24" t="s">
        <v>7</v>
      </c>
      <c r="E161" s="23">
        <v>10</v>
      </c>
      <c r="F161" s="23">
        <v>76</v>
      </c>
      <c r="G161" s="23">
        <v>41</v>
      </c>
      <c r="H161" s="25">
        <v>0.53900000000000003</v>
      </c>
      <c r="I161" s="23">
        <v>35</v>
      </c>
      <c r="J161" s="25">
        <v>0.46100000000000002</v>
      </c>
      <c r="L161" s="44">
        <f t="shared" si="2"/>
        <v>181</v>
      </c>
    </row>
    <row r="162" spans="1:12" x14ac:dyDescent="0.3">
      <c r="A162" s="23">
        <v>540152</v>
      </c>
      <c r="B162" s="24" t="s">
        <v>163</v>
      </c>
      <c r="C162" s="24" t="s">
        <v>162</v>
      </c>
      <c r="D162" s="24" t="s">
        <v>33</v>
      </c>
      <c r="E162" s="23">
        <v>10</v>
      </c>
      <c r="F162" s="23">
        <v>5</v>
      </c>
      <c r="G162" s="23">
        <v>0</v>
      </c>
      <c r="H162" s="25">
        <v>0</v>
      </c>
      <c r="I162" s="23">
        <v>5</v>
      </c>
      <c r="J162" s="25">
        <v>1</v>
      </c>
      <c r="L162" s="44" t="str">
        <f t="shared" si="2"/>
        <v/>
      </c>
    </row>
    <row r="163" spans="1:12" x14ac:dyDescent="0.3">
      <c r="A163" s="23">
        <v>540109</v>
      </c>
      <c r="B163" s="24" t="s">
        <v>164</v>
      </c>
      <c r="C163" s="24" t="s">
        <v>162</v>
      </c>
      <c r="D163" s="24" t="s">
        <v>7</v>
      </c>
      <c r="E163" s="23">
        <v>10</v>
      </c>
      <c r="F163" s="23">
        <v>40</v>
      </c>
      <c r="G163" s="23">
        <v>35</v>
      </c>
      <c r="H163" s="25">
        <v>0.875</v>
      </c>
      <c r="I163" s="23">
        <v>5</v>
      </c>
      <c r="J163" s="25">
        <v>0.125</v>
      </c>
      <c r="L163" s="44">
        <f t="shared" si="2"/>
        <v>74</v>
      </c>
    </row>
    <row r="164" spans="1:12" x14ac:dyDescent="0.3">
      <c r="A164" s="23">
        <v>540110</v>
      </c>
      <c r="B164" s="24" t="s">
        <v>165</v>
      </c>
      <c r="C164" s="24" t="s">
        <v>162</v>
      </c>
      <c r="D164" s="24" t="s">
        <v>7</v>
      </c>
      <c r="E164" s="23">
        <v>10</v>
      </c>
      <c r="F164" s="23">
        <v>143</v>
      </c>
      <c r="G164" s="23">
        <v>78</v>
      </c>
      <c r="H164" s="25">
        <v>0.54500000000000004</v>
      </c>
      <c r="I164" s="23">
        <v>65</v>
      </c>
      <c r="J164" s="25">
        <v>0.45500000000000002</v>
      </c>
      <c r="L164" s="44">
        <f t="shared" si="2"/>
        <v>180</v>
      </c>
    </row>
    <row r="165" spans="1:12" x14ac:dyDescent="0.3">
      <c r="A165" s="23">
        <v>540108</v>
      </c>
      <c r="B165" s="24" t="s">
        <v>166</v>
      </c>
      <c r="C165" s="24" t="s">
        <v>162</v>
      </c>
      <c r="D165" s="24" t="s">
        <v>7</v>
      </c>
      <c r="E165" s="23">
        <v>10</v>
      </c>
      <c r="F165" s="23">
        <v>320</v>
      </c>
      <c r="G165" s="23">
        <v>79</v>
      </c>
      <c r="H165" s="25">
        <v>0.247</v>
      </c>
      <c r="I165" s="23">
        <v>241</v>
      </c>
      <c r="J165" s="25">
        <v>0.753</v>
      </c>
      <c r="L165" s="44">
        <f t="shared" si="2"/>
        <v>204</v>
      </c>
    </row>
    <row r="166" spans="1:12" x14ac:dyDescent="0.3">
      <c r="A166" s="23">
        <v>540111</v>
      </c>
      <c r="B166" s="24" t="s">
        <v>167</v>
      </c>
      <c r="C166" s="24" t="s">
        <v>162</v>
      </c>
      <c r="D166" s="24" t="s">
        <v>7</v>
      </c>
      <c r="E166" s="23">
        <v>10</v>
      </c>
      <c r="F166" s="23">
        <v>372</v>
      </c>
      <c r="G166" s="23">
        <v>333</v>
      </c>
      <c r="H166" s="25">
        <v>0.89500000000000002</v>
      </c>
      <c r="I166" s="23">
        <v>39</v>
      </c>
      <c r="J166" s="25">
        <v>0.105</v>
      </c>
      <c r="L166" s="44">
        <f t="shared" si="2"/>
        <v>57</v>
      </c>
    </row>
    <row r="167" spans="1:12" x14ac:dyDescent="0.3">
      <c r="A167" s="47">
        <v>540107</v>
      </c>
      <c r="B167" s="48" t="s">
        <v>168</v>
      </c>
      <c r="C167" s="48" t="s">
        <v>162</v>
      </c>
      <c r="D167" s="48" t="s">
        <v>11</v>
      </c>
      <c r="E167" s="47">
        <v>10</v>
      </c>
      <c r="F167" s="47">
        <v>690</v>
      </c>
      <c r="G167" s="47">
        <v>598</v>
      </c>
      <c r="H167" s="49">
        <v>0.86699999999999999</v>
      </c>
      <c r="I167" s="47">
        <v>92</v>
      </c>
      <c r="J167" s="49">
        <v>0.13300000000000001</v>
      </c>
      <c r="L167" s="50">
        <f t="shared" si="2"/>
        <v>39</v>
      </c>
    </row>
    <row r="168" spans="1:12" x14ac:dyDescent="0.3">
      <c r="A168" s="26"/>
      <c r="B168" s="27"/>
      <c r="C168" s="27" t="s">
        <v>162</v>
      </c>
      <c r="D168" s="27" t="s">
        <v>2</v>
      </c>
      <c r="E168" s="26">
        <v>10</v>
      </c>
      <c r="F168" s="26">
        <v>1646</v>
      </c>
      <c r="G168" s="26">
        <v>1164</v>
      </c>
      <c r="H168" s="28">
        <v>0.70699999999999996</v>
      </c>
      <c r="I168" s="26">
        <v>482</v>
      </c>
      <c r="J168" s="28">
        <v>0.29299999999999998</v>
      </c>
      <c r="L168" s="46">
        <f t="shared" si="2"/>
        <v>50</v>
      </c>
    </row>
    <row r="169" spans="1:12" x14ac:dyDescent="0.3">
      <c r="A169" s="23">
        <v>540113</v>
      </c>
      <c r="B169" s="24" t="s">
        <v>169</v>
      </c>
      <c r="C169" s="24" t="s">
        <v>170</v>
      </c>
      <c r="D169" s="24" t="s">
        <v>7</v>
      </c>
      <c r="E169" s="23">
        <v>2</v>
      </c>
      <c r="F169" s="23">
        <v>32</v>
      </c>
      <c r="G169" s="23">
        <v>26</v>
      </c>
      <c r="H169" s="25">
        <v>0.81200000000000006</v>
      </c>
      <c r="I169" s="23">
        <v>6</v>
      </c>
      <c r="J169" s="25">
        <v>0.188</v>
      </c>
      <c r="L169" s="44">
        <f t="shared" si="2"/>
        <v>102</v>
      </c>
    </row>
    <row r="170" spans="1:12" x14ac:dyDescent="0.3">
      <c r="A170" s="23">
        <v>540247</v>
      </c>
      <c r="B170" s="24" t="s">
        <v>171</v>
      </c>
      <c r="C170" s="24" t="s">
        <v>170</v>
      </c>
      <c r="D170" s="24" t="s">
        <v>7</v>
      </c>
      <c r="E170" s="23">
        <v>2</v>
      </c>
      <c r="F170" s="23">
        <v>208</v>
      </c>
      <c r="G170" s="23">
        <v>191</v>
      </c>
      <c r="H170" s="25">
        <v>0.91800000000000004</v>
      </c>
      <c r="I170" s="23">
        <v>17</v>
      </c>
      <c r="J170" s="25">
        <v>8.2000000000000003E-2</v>
      </c>
      <c r="L170" s="44">
        <f t="shared" si="2"/>
        <v>32</v>
      </c>
    </row>
    <row r="171" spans="1:12" x14ac:dyDescent="0.3">
      <c r="A171" s="23">
        <v>540249</v>
      </c>
      <c r="B171" s="24" t="s">
        <v>172</v>
      </c>
      <c r="C171" s="24" t="s">
        <v>170</v>
      </c>
      <c r="D171" s="24" t="s">
        <v>7</v>
      </c>
      <c r="E171" s="23">
        <v>2</v>
      </c>
      <c r="F171" s="23">
        <v>81</v>
      </c>
      <c r="G171" s="23">
        <v>74</v>
      </c>
      <c r="H171" s="25">
        <v>0.91400000000000003</v>
      </c>
      <c r="I171" s="23">
        <v>7</v>
      </c>
      <c r="J171" s="25">
        <v>8.5999999999999993E-2</v>
      </c>
      <c r="L171" s="44">
        <f t="shared" si="2"/>
        <v>40</v>
      </c>
    </row>
    <row r="172" spans="1:12" x14ac:dyDescent="0.3">
      <c r="A172" s="23">
        <v>540250</v>
      </c>
      <c r="B172" s="24" t="s">
        <v>173</v>
      </c>
      <c r="C172" s="24" t="s">
        <v>170</v>
      </c>
      <c r="D172" s="24" t="s">
        <v>7</v>
      </c>
      <c r="E172" s="23">
        <v>2</v>
      </c>
      <c r="F172" s="23">
        <v>79</v>
      </c>
      <c r="G172" s="23">
        <v>69</v>
      </c>
      <c r="H172" s="25">
        <v>0.873</v>
      </c>
      <c r="I172" s="23">
        <v>10</v>
      </c>
      <c r="J172" s="25">
        <v>0.127</v>
      </c>
      <c r="L172" s="44">
        <f t="shared" si="2"/>
        <v>76</v>
      </c>
    </row>
    <row r="173" spans="1:12" x14ac:dyDescent="0.3">
      <c r="A173" s="23">
        <v>540248</v>
      </c>
      <c r="B173" s="24" t="s">
        <v>174</v>
      </c>
      <c r="C173" s="24" t="s">
        <v>170</v>
      </c>
      <c r="D173" s="24" t="s">
        <v>7</v>
      </c>
      <c r="E173" s="23">
        <v>2</v>
      </c>
      <c r="F173" s="23">
        <v>115</v>
      </c>
      <c r="G173" s="23">
        <v>107</v>
      </c>
      <c r="H173" s="25">
        <v>0.93</v>
      </c>
      <c r="I173" s="23">
        <v>8</v>
      </c>
      <c r="J173" s="25">
        <v>7.0000000000000007E-2</v>
      </c>
      <c r="L173" s="44">
        <f t="shared" si="2"/>
        <v>25</v>
      </c>
    </row>
    <row r="174" spans="1:12" x14ac:dyDescent="0.3">
      <c r="A174" s="47">
        <v>540112</v>
      </c>
      <c r="B174" s="48" t="s">
        <v>175</v>
      </c>
      <c r="C174" s="48" t="s">
        <v>170</v>
      </c>
      <c r="D174" s="48" t="s">
        <v>11</v>
      </c>
      <c r="E174" s="47">
        <v>2</v>
      </c>
      <c r="F174" s="47">
        <v>1055</v>
      </c>
      <c r="G174" s="47">
        <v>977</v>
      </c>
      <c r="H174" s="49">
        <v>0.92600000000000005</v>
      </c>
      <c r="I174" s="47">
        <v>78</v>
      </c>
      <c r="J174" s="49">
        <v>7.3999999999999996E-2</v>
      </c>
      <c r="L174" s="50">
        <f t="shared" si="2"/>
        <v>14</v>
      </c>
    </row>
    <row r="175" spans="1:12" x14ac:dyDescent="0.3">
      <c r="A175" s="26"/>
      <c r="B175" s="27"/>
      <c r="C175" s="27" t="s">
        <v>170</v>
      </c>
      <c r="D175" s="27" t="s">
        <v>2</v>
      </c>
      <c r="E175" s="26">
        <v>2</v>
      </c>
      <c r="F175" s="26">
        <v>1570</v>
      </c>
      <c r="G175" s="26">
        <v>1444</v>
      </c>
      <c r="H175" s="28">
        <v>0.92</v>
      </c>
      <c r="I175" s="26">
        <v>126</v>
      </c>
      <c r="J175" s="28">
        <v>0.08</v>
      </c>
      <c r="L175" s="46">
        <f t="shared" si="2"/>
        <v>11</v>
      </c>
    </row>
    <row r="176" spans="1:12" x14ac:dyDescent="0.3">
      <c r="A176" s="23">
        <v>540115</v>
      </c>
      <c r="B176" s="24" t="s">
        <v>176</v>
      </c>
      <c r="C176" s="24" t="s">
        <v>177</v>
      </c>
      <c r="D176" s="24" t="s">
        <v>7</v>
      </c>
      <c r="E176" s="23">
        <v>1</v>
      </c>
      <c r="F176" s="23">
        <v>51</v>
      </c>
      <c r="G176" s="23">
        <v>46</v>
      </c>
      <c r="H176" s="25">
        <v>0.90200000000000002</v>
      </c>
      <c r="I176" s="23">
        <v>5</v>
      </c>
      <c r="J176" s="25">
        <v>9.8000000000000004E-2</v>
      </c>
      <c r="L176" s="44">
        <f t="shared" si="2"/>
        <v>53</v>
      </c>
    </row>
    <row r="177" spans="1:12" x14ac:dyDescent="0.3">
      <c r="A177" s="23">
        <v>540116</v>
      </c>
      <c r="B177" s="24" t="s">
        <v>178</v>
      </c>
      <c r="C177" s="24" t="s">
        <v>177</v>
      </c>
      <c r="D177" s="24" t="s">
        <v>7</v>
      </c>
      <c r="E177" s="23">
        <v>1</v>
      </c>
      <c r="F177" s="23">
        <v>58</v>
      </c>
      <c r="G177" s="23">
        <v>46</v>
      </c>
      <c r="H177" s="25">
        <v>0.79300000000000004</v>
      </c>
      <c r="I177" s="23">
        <v>12</v>
      </c>
      <c r="J177" s="25">
        <v>0.20699999999999999</v>
      </c>
      <c r="L177" s="44">
        <f t="shared" si="2"/>
        <v>112</v>
      </c>
    </row>
    <row r="178" spans="1:12" x14ac:dyDescent="0.3">
      <c r="A178" s="23">
        <v>540117</v>
      </c>
      <c r="B178" s="24" t="s">
        <v>179</v>
      </c>
      <c r="C178" s="24" t="s">
        <v>177</v>
      </c>
      <c r="D178" s="24" t="s">
        <v>7</v>
      </c>
      <c r="E178" s="23">
        <v>1</v>
      </c>
      <c r="F178" s="23">
        <v>278</v>
      </c>
      <c r="G178" s="23">
        <v>136</v>
      </c>
      <c r="H178" s="25">
        <v>0.48899999999999999</v>
      </c>
      <c r="I178" s="23">
        <v>142</v>
      </c>
      <c r="J178" s="25">
        <v>0.51100000000000001</v>
      </c>
      <c r="L178" s="44">
        <f t="shared" si="2"/>
        <v>188</v>
      </c>
    </row>
    <row r="179" spans="1:12" x14ac:dyDescent="0.3">
      <c r="A179" s="23">
        <v>540119</v>
      </c>
      <c r="B179" s="24" t="s">
        <v>180</v>
      </c>
      <c r="C179" s="24" t="s">
        <v>177</v>
      </c>
      <c r="D179" s="24" t="s">
        <v>7</v>
      </c>
      <c r="E179" s="23">
        <v>1</v>
      </c>
      <c r="F179" s="23">
        <v>90</v>
      </c>
      <c r="G179" s="23">
        <v>55</v>
      </c>
      <c r="H179" s="25">
        <v>0.61099999999999999</v>
      </c>
      <c r="I179" s="23">
        <v>35</v>
      </c>
      <c r="J179" s="25">
        <v>0.38900000000000001</v>
      </c>
      <c r="L179" s="44">
        <f t="shared" si="2"/>
        <v>171</v>
      </c>
    </row>
    <row r="180" spans="1:12" x14ac:dyDescent="0.3">
      <c r="A180" s="23">
        <v>540121</v>
      </c>
      <c r="B180" s="24" t="s">
        <v>181</v>
      </c>
      <c r="C180" s="24" t="s">
        <v>177</v>
      </c>
      <c r="D180" s="24" t="s">
        <v>7</v>
      </c>
      <c r="E180" s="23">
        <v>1</v>
      </c>
      <c r="F180" s="23">
        <v>130</v>
      </c>
      <c r="G180" s="23">
        <v>89</v>
      </c>
      <c r="H180" s="25">
        <v>0.68500000000000005</v>
      </c>
      <c r="I180" s="23">
        <v>41</v>
      </c>
      <c r="J180" s="25">
        <v>0.315</v>
      </c>
      <c r="L180" s="44">
        <f t="shared" si="2"/>
        <v>146</v>
      </c>
    </row>
    <row r="181" spans="1:12" x14ac:dyDescent="0.3">
      <c r="A181" s="23">
        <v>540122</v>
      </c>
      <c r="B181" s="24" t="s">
        <v>182</v>
      </c>
      <c r="C181" s="24" t="s">
        <v>177</v>
      </c>
      <c r="D181" s="24" t="s">
        <v>7</v>
      </c>
      <c r="E181" s="23">
        <v>1</v>
      </c>
      <c r="F181" s="23">
        <v>143</v>
      </c>
      <c r="G181" s="23">
        <v>131</v>
      </c>
      <c r="H181" s="25">
        <v>0.91600000000000004</v>
      </c>
      <c r="I181" s="23">
        <v>12</v>
      </c>
      <c r="J181" s="25">
        <v>8.4000000000000005E-2</v>
      </c>
      <c r="L181" s="44">
        <f t="shared" si="2"/>
        <v>36</v>
      </c>
    </row>
    <row r="182" spans="1:12" x14ac:dyDescent="0.3">
      <c r="A182" s="23">
        <v>540291</v>
      </c>
      <c r="B182" s="24" t="s">
        <v>183</v>
      </c>
      <c r="C182" s="24" t="s">
        <v>177</v>
      </c>
      <c r="D182" s="24" t="s">
        <v>7</v>
      </c>
      <c r="E182" s="23">
        <v>1</v>
      </c>
      <c r="F182" s="23">
        <v>55</v>
      </c>
      <c r="G182" s="23">
        <v>50</v>
      </c>
      <c r="H182" s="25">
        <v>0.90900000000000003</v>
      </c>
      <c r="I182" s="23">
        <v>5</v>
      </c>
      <c r="J182" s="25">
        <v>9.0999999999999998E-2</v>
      </c>
      <c r="L182" s="44">
        <f t="shared" si="2"/>
        <v>46</v>
      </c>
    </row>
    <row r="183" spans="1:12" x14ac:dyDescent="0.3">
      <c r="A183" s="23">
        <v>540118</v>
      </c>
      <c r="B183" s="24" t="s">
        <v>184</v>
      </c>
      <c r="C183" s="24" t="s">
        <v>177</v>
      </c>
      <c r="D183" s="24" t="s">
        <v>7</v>
      </c>
      <c r="E183" s="23">
        <v>1</v>
      </c>
      <c r="F183" s="23">
        <v>73</v>
      </c>
      <c r="G183" s="23">
        <v>46</v>
      </c>
      <c r="H183" s="25">
        <v>0.63</v>
      </c>
      <c r="I183" s="23">
        <v>27</v>
      </c>
      <c r="J183" s="25">
        <v>0.37</v>
      </c>
      <c r="L183" s="44">
        <f t="shared" si="2"/>
        <v>169</v>
      </c>
    </row>
    <row r="184" spans="1:12" x14ac:dyDescent="0.3">
      <c r="A184" s="23">
        <v>540123</v>
      </c>
      <c r="B184" s="24" t="s">
        <v>185</v>
      </c>
      <c r="C184" s="24" t="s">
        <v>177</v>
      </c>
      <c r="D184" s="24" t="s">
        <v>7</v>
      </c>
      <c r="E184" s="23">
        <v>1</v>
      </c>
      <c r="F184" s="23">
        <v>358</v>
      </c>
      <c r="G184" s="23">
        <v>239</v>
      </c>
      <c r="H184" s="25">
        <v>0.66800000000000004</v>
      </c>
      <c r="I184" s="23">
        <v>119</v>
      </c>
      <c r="J184" s="25">
        <v>0.33200000000000002</v>
      </c>
      <c r="L184" s="44">
        <f t="shared" si="2"/>
        <v>154</v>
      </c>
    </row>
    <row r="185" spans="1:12" x14ac:dyDescent="0.3">
      <c r="A185" s="23">
        <v>540120</v>
      </c>
      <c r="B185" s="24" t="s">
        <v>186</v>
      </c>
      <c r="C185" s="24" t="s">
        <v>177</v>
      </c>
      <c r="D185" s="24" t="s">
        <v>7</v>
      </c>
      <c r="E185" s="23">
        <v>1</v>
      </c>
      <c r="F185" s="23">
        <v>85</v>
      </c>
      <c r="G185" s="23">
        <v>66</v>
      </c>
      <c r="H185" s="25">
        <v>0.77600000000000002</v>
      </c>
      <c r="I185" s="23">
        <v>19</v>
      </c>
      <c r="J185" s="25">
        <v>0.224</v>
      </c>
      <c r="L185" s="44">
        <f t="shared" si="2"/>
        <v>119</v>
      </c>
    </row>
    <row r="186" spans="1:12" x14ac:dyDescent="0.3">
      <c r="A186" s="47">
        <v>540114</v>
      </c>
      <c r="B186" s="48" t="s">
        <v>187</v>
      </c>
      <c r="C186" s="48" t="s">
        <v>177</v>
      </c>
      <c r="D186" s="48" t="s">
        <v>11</v>
      </c>
      <c r="E186" s="47">
        <v>1</v>
      </c>
      <c r="F186" s="47">
        <v>2331</v>
      </c>
      <c r="G186" s="47">
        <v>2052</v>
      </c>
      <c r="H186" s="49">
        <v>0.88</v>
      </c>
      <c r="I186" s="47">
        <v>279</v>
      </c>
      <c r="J186" s="49">
        <v>0.12</v>
      </c>
      <c r="L186" s="50">
        <f t="shared" si="2"/>
        <v>33</v>
      </c>
    </row>
    <row r="187" spans="1:12" x14ac:dyDescent="0.3">
      <c r="A187" s="26"/>
      <c r="B187" s="27"/>
      <c r="C187" s="27" t="s">
        <v>177</v>
      </c>
      <c r="D187" s="27" t="s">
        <v>2</v>
      </c>
      <c r="E187" s="26">
        <v>1</v>
      </c>
      <c r="F187" s="26">
        <v>3652</v>
      </c>
      <c r="G187" s="26">
        <v>2956</v>
      </c>
      <c r="H187" s="28">
        <v>0.80900000000000005</v>
      </c>
      <c r="I187" s="26">
        <v>696</v>
      </c>
      <c r="J187" s="28">
        <v>0.191</v>
      </c>
      <c r="L187" s="46">
        <f t="shared" si="2"/>
        <v>35</v>
      </c>
    </row>
    <row r="188" spans="1:12" x14ac:dyDescent="0.3">
      <c r="A188" s="23">
        <v>540125</v>
      </c>
      <c r="B188" s="24" t="s">
        <v>188</v>
      </c>
      <c r="C188" s="24" t="s">
        <v>189</v>
      </c>
      <c r="D188" s="24" t="s">
        <v>7</v>
      </c>
      <c r="E188" s="23">
        <v>1</v>
      </c>
      <c r="F188" s="23">
        <v>46</v>
      </c>
      <c r="G188" s="23">
        <v>21</v>
      </c>
      <c r="H188" s="25">
        <v>0.45700000000000002</v>
      </c>
      <c r="I188" s="23">
        <v>25</v>
      </c>
      <c r="J188" s="25">
        <v>0.54300000000000004</v>
      </c>
      <c r="L188" s="44">
        <f t="shared" si="2"/>
        <v>192</v>
      </c>
    </row>
    <row r="189" spans="1:12" x14ac:dyDescent="0.3">
      <c r="A189" s="23">
        <v>540127</v>
      </c>
      <c r="B189" s="24" t="s">
        <v>190</v>
      </c>
      <c r="C189" s="24" t="s">
        <v>189</v>
      </c>
      <c r="D189" s="24" t="s">
        <v>7</v>
      </c>
      <c r="E189" s="23">
        <v>1</v>
      </c>
      <c r="F189" s="23">
        <v>27</v>
      </c>
      <c r="G189" s="23">
        <v>26</v>
      </c>
      <c r="H189" s="25">
        <v>0.96299999999999997</v>
      </c>
      <c r="I189" s="23">
        <v>1</v>
      </c>
      <c r="J189" s="25">
        <v>3.6999999999999998E-2</v>
      </c>
      <c r="L189" s="44">
        <f t="shared" si="2"/>
        <v>15</v>
      </c>
    </row>
    <row r="190" spans="1:12" x14ac:dyDescent="0.3">
      <c r="A190" s="23">
        <v>540128</v>
      </c>
      <c r="B190" s="24" t="s">
        <v>191</v>
      </c>
      <c r="C190" s="24" t="s">
        <v>189</v>
      </c>
      <c r="D190" s="24" t="s">
        <v>7</v>
      </c>
      <c r="E190" s="23">
        <v>1</v>
      </c>
      <c r="F190" s="23">
        <v>241</v>
      </c>
      <c r="G190" s="23">
        <v>211</v>
      </c>
      <c r="H190" s="25">
        <v>0.876</v>
      </c>
      <c r="I190" s="23">
        <v>30</v>
      </c>
      <c r="J190" s="25">
        <v>0.124</v>
      </c>
      <c r="L190" s="44">
        <f t="shared" si="2"/>
        <v>73</v>
      </c>
    </row>
    <row r="191" spans="1:12" x14ac:dyDescent="0.3">
      <c r="A191" s="23">
        <v>540172</v>
      </c>
      <c r="B191" s="24" t="s">
        <v>192</v>
      </c>
      <c r="C191" s="24" t="s">
        <v>189</v>
      </c>
      <c r="D191" s="24" t="s">
        <v>7</v>
      </c>
      <c r="E191" s="23">
        <v>1</v>
      </c>
      <c r="F191" s="23" t="s">
        <v>15</v>
      </c>
      <c r="G191" s="23" t="s">
        <v>15</v>
      </c>
      <c r="H191" s="25" t="s">
        <v>15</v>
      </c>
      <c r="I191" s="23" t="s">
        <v>15</v>
      </c>
      <c r="J191" s="25" t="s">
        <v>15</v>
      </c>
      <c r="L191" s="44" t="str">
        <f t="shared" si="2"/>
        <v/>
      </c>
    </row>
    <row r="192" spans="1:12" x14ac:dyDescent="0.3">
      <c r="A192" s="23">
        <v>540285</v>
      </c>
      <c r="B192" s="24" t="s">
        <v>193</v>
      </c>
      <c r="C192" s="24" t="s">
        <v>189</v>
      </c>
      <c r="D192" s="24" t="s">
        <v>7</v>
      </c>
      <c r="E192" s="23">
        <v>1</v>
      </c>
      <c r="F192" s="23">
        <v>2</v>
      </c>
      <c r="G192" s="23">
        <v>2</v>
      </c>
      <c r="H192" s="25">
        <v>1</v>
      </c>
      <c r="I192" s="23">
        <v>0</v>
      </c>
      <c r="J192" s="25">
        <v>0</v>
      </c>
      <c r="L192" s="44">
        <f t="shared" si="2"/>
        <v>1</v>
      </c>
    </row>
    <row r="193" spans="1:12" x14ac:dyDescent="0.3">
      <c r="A193" s="47">
        <v>540124</v>
      </c>
      <c r="B193" s="48" t="s">
        <v>194</v>
      </c>
      <c r="C193" s="48" t="s">
        <v>189</v>
      </c>
      <c r="D193" s="48" t="s">
        <v>11</v>
      </c>
      <c r="E193" s="47">
        <v>1</v>
      </c>
      <c r="F193" s="47">
        <v>2236</v>
      </c>
      <c r="G193" s="47">
        <v>2086</v>
      </c>
      <c r="H193" s="49">
        <v>0.93300000000000005</v>
      </c>
      <c r="I193" s="47">
        <v>150</v>
      </c>
      <c r="J193" s="49">
        <v>6.7000000000000004E-2</v>
      </c>
      <c r="L193" s="50">
        <f t="shared" si="2"/>
        <v>11</v>
      </c>
    </row>
    <row r="194" spans="1:12" x14ac:dyDescent="0.3">
      <c r="A194" s="26"/>
      <c r="B194" s="27"/>
      <c r="C194" s="27" t="s">
        <v>189</v>
      </c>
      <c r="D194" s="27" t="s">
        <v>2</v>
      </c>
      <c r="E194" s="26">
        <v>1</v>
      </c>
      <c r="F194" s="26">
        <v>2552</v>
      </c>
      <c r="G194" s="26">
        <v>2346</v>
      </c>
      <c r="H194" s="28">
        <v>0.91900000000000004</v>
      </c>
      <c r="I194" s="26">
        <v>206</v>
      </c>
      <c r="J194" s="28">
        <v>8.1000000000000003E-2</v>
      </c>
      <c r="L194" s="46">
        <f t="shared" si="2"/>
        <v>12</v>
      </c>
    </row>
    <row r="195" spans="1:12" x14ac:dyDescent="0.3">
      <c r="A195" s="23">
        <v>540130</v>
      </c>
      <c r="B195" s="24" t="s">
        <v>195</v>
      </c>
      <c r="C195" s="24" t="s">
        <v>196</v>
      </c>
      <c r="D195" s="24" t="s">
        <v>7</v>
      </c>
      <c r="E195" s="23">
        <v>8</v>
      </c>
      <c r="F195" s="23">
        <v>369</v>
      </c>
      <c r="G195" s="23">
        <v>108</v>
      </c>
      <c r="H195" s="25">
        <v>0.29299999999999998</v>
      </c>
      <c r="I195" s="23">
        <v>261</v>
      </c>
      <c r="J195" s="25">
        <v>0.70699999999999996</v>
      </c>
      <c r="L195" s="44">
        <f t="shared" si="2"/>
        <v>203</v>
      </c>
    </row>
    <row r="196" spans="1:12" x14ac:dyDescent="0.3">
      <c r="A196" s="23">
        <v>545555</v>
      </c>
      <c r="B196" s="24" t="s">
        <v>197</v>
      </c>
      <c r="C196" s="24" t="s">
        <v>196</v>
      </c>
      <c r="D196" s="24" t="s">
        <v>7</v>
      </c>
      <c r="E196" s="23">
        <v>8</v>
      </c>
      <c r="F196" s="23" t="s">
        <v>15</v>
      </c>
      <c r="G196" s="23" t="s">
        <v>15</v>
      </c>
      <c r="H196" s="25" t="s">
        <v>15</v>
      </c>
      <c r="I196" s="23" t="s">
        <v>15</v>
      </c>
      <c r="J196" s="25" t="s">
        <v>15</v>
      </c>
      <c r="L196" s="44" t="str">
        <f t="shared" si="2"/>
        <v/>
      </c>
    </row>
    <row r="197" spans="1:12" x14ac:dyDescent="0.3">
      <c r="A197" s="23">
        <v>540155</v>
      </c>
      <c r="B197" s="24" t="s">
        <v>198</v>
      </c>
      <c r="C197" s="24" t="s">
        <v>196</v>
      </c>
      <c r="D197" s="24" t="s">
        <v>7</v>
      </c>
      <c r="E197" s="23">
        <v>8</v>
      </c>
      <c r="F197" s="23">
        <v>9</v>
      </c>
      <c r="G197" s="23">
        <v>6</v>
      </c>
      <c r="H197" s="25">
        <v>0.66700000000000004</v>
      </c>
      <c r="I197" s="23">
        <v>3</v>
      </c>
      <c r="J197" s="25">
        <v>0.33300000000000002</v>
      </c>
      <c r="L197" s="44">
        <f t="shared" si="2"/>
        <v>155</v>
      </c>
    </row>
    <row r="198" spans="1:12" x14ac:dyDescent="0.3">
      <c r="A198" s="23">
        <v>540091</v>
      </c>
      <c r="B198" s="24" t="s">
        <v>199</v>
      </c>
      <c r="C198" s="24" t="s">
        <v>196</v>
      </c>
      <c r="D198" s="24" t="s">
        <v>7</v>
      </c>
      <c r="E198" s="23">
        <v>8</v>
      </c>
      <c r="F198" s="23" t="s">
        <v>15</v>
      </c>
      <c r="G198" s="23" t="s">
        <v>15</v>
      </c>
      <c r="H198" s="25" t="s">
        <v>15</v>
      </c>
      <c r="I198" s="23" t="s">
        <v>15</v>
      </c>
      <c r="J198" s="25" t="s">
        <v>15</v>
      </c>
      <c r="L198" s="44" t="str">
        <f t="shared" ref="L198:L261" si="3">IF(OR($D198 = "SPLIT",$H198= "N/A"),"",COUNTIFS($D$6:$D$362,$D198,H$6:H$362,"&gt;"&amp;H198)+1)</f>
        <v/>
      </c>
    </row>
    <row r="199" spans="1:12" x14ac:dyDescent="0.3">
      <c r="A199" s="23">
        <v>540131</v>
      </c>
      <c r="B199" s="24" t="s">
        <v>200</v>
      </c>
      <c r="C199" s="24" t="s">
        <v>196</v>
      </c>
      <c r="D199" s="24" t="s">
        <v>7</v>
      </c>
      <c r="E199" s="23">
        <v>8</v>
      </c>
      <c r="F199" s="23">
        <v>67</v>
      </c>
      <c r="G199" s="23">
        <v>21</v>
      </c>
      <c r="H199" s="25">
        <v>0.313</v>
      </c>
      <c r="I199" s="23">
        <v>46</v>
      </c>
      <c r="J199" s="25">
        <v>0.68700000000000006</v>
      </c>
      <c r="L199" s="44">
        <f t="shared" si="3"/>
        <v>200</v>
      </c>
    </row>
    <row r="200" spans="1:12" x14ac:dyDescent="0.3">
      <c r="A200" s="47">
        <v>540129</v>
      </c>
      <c r="B200" s="48" t="s">
        <v>201</v>
      </c>
      <c r="C200" s="48" t="s">
        <v>196</v>
      </c>
      <c r="D200" s="48" t="s">
        <v>11</v>
      </c>
      <c r="E200" s="47">
        <v>8</v>
      </c>
      <c r="F200" s="47">
        <v>708</v>
      </c>
      <c r="G200" s="47">
        <v>598</v>
      </c>
      <c r="H200" s="49">
        <v>0.84499999999999997</v>
      </c>
      <c r="I200" s="47">
        <v>110</v>
      </c>
      <c r="J200" s="49">
        <v>0.155</v>
      </c>
      <c r="L200" s="50">
        <f t="shared" si="3"/>
        <v>46</v>
      </c>
    </row>
    <row r="201" spans="1:12" x14ac:dyDescent="0.3">
      <c r="A201" s="26"/>
      <c r="B201" s="27"/>
      <c r="C201" s="27" t="s">
        <v>196</v>
      </c>
      <c r="D201" s="27" t="s">
        <v>2</v>
      </c>
      <c r="E201" s="26">
        <v>8</v>
      </c>
      <c r="F201" s="26">
        <v>1153</v>
      </c>
      <c r="G201" s="26">
        <v>733</v>
      </c>
      <c r="H201" s="28">
        <v>0.63600000000000001</v>
      </c>
      <c r="I201" s="26">
        <v>420</v>
      </c>
      <c r="J201" s="28">
        <v>0.36399999999999999</v>
      </c>
      <c r="L201" s="46">
        <f t="shared" si="3"/>
        <v>53</v>
      </c>
    </row>
    <row r="202" spans="1:12" x14ac:dyDescent="0.3">
      <c r="A202" s="23">
        <v>540134</v>
      </c>
      <c r="B202" s="24" t="s">
        <v>202</v>
      </c>
      <c r="C202" s="24" t="s">
        <v>203</v>
      </c>
      <c r="D202" s="24" t="s">
        <v>7</v>
      </c>
      <c r="E202" s="23">
        <v>2</v>
      </c>
      <c r="F202" s="23">
        <v>126</v>
      </c>
      <c r="G202" s="23">
        <v>109</v>
      </c>
      <c r="H202" s="25">
        <v>0.86499999999999999</v>
      </c>
      <c r="I202" s="23">
        <v>17</v>
      </c>
      <c r="J202" s="25">
        <v>0.13500000000000001</v>
      </c>
      <c r="L202" s="44">
        <f t="shared" si="3"/>
        <v>84</v>
      </c>
    </row>
    <row r="203" spans="1:12" x14ac:dyDescent="0.3">
      <c r="A203" s="23">
        <v>540135</v>
      </c>
      <c r="B203" s="24" t="s">
        <v>204</v>
      </c>
      <c r="C203" s="24" t="s">
        <v>203</v>
      </c>
      <c r="D203" s="24" t="s">
        <v>7</v>
      </c>
      <c r="E203" s="23">
        <v>2</v>
      </c>
      <c r="F203" s="23">
        <v>92</v>
      </c>
      <c r="G203" s="23">
        <v>74</v>
      </c>
      <c r="H203" s="25">
        <v>0.80400000000000005</v>
      </c>
      <c r="I203" s="23">
        <v>18</v>
      </c>
      <c r="J203" s="25">
        <v>0.19600000000000001</v>
      </c>
      <c r="L203" s="44">
        <f t="shared" si="3"/>
        <v>106</v>
      </c>
    </row>
    <row r="204" spans="1:12" x14ac:dyDescent="0.3">
      <c r="A204" s="23">
        <v>540136</v>
      </c>
      <c r="B204" s="24" t="s">
        <v>205</v>
      </c>
      <c r="C204" s="24" t="s">
        <v>203</v>
      </c>
      <c r="D204" s="24" t="s">
        <v>7</v>
      </c>
      <c r="E204" s="23">
        <v>2</v>
      </c>
      <c r="F204" s="23">
        <v>80</v>
      </c>
      <c r="G204" s="23">
        <v>67</v>
      </c>
      <c r="H204" s="25">
        <v>0.83799999999999997</v>
      </c>
      <c r="I204" s="23">
        <v>13</v>
      </c>
      <c r="J204" s="25">
        <v>0.16300000000000001</v>
      </c>
      <c r="L204" s="44">
        <f t="shared" si="3"/>
        <v>90</v>
      </c>
    </row>
    <row r="205" spans="1:12" x14ac:dyDescent="0.3">
      <c r="A205" s="23">
        <v>545538</v>
      </c>
      <c r="B205" s="24" t="s">
        <v>206</v>
      </c>
      <c r="C205" s="24" t="s">
        <v>203</v>
      </c>
      <c r="D205" s="24" t="s">
        <v>7</v>
      </c>
      <c r="E205" s="23">
        <v>2</v>
      </c>
      <c r="F205" s="23">
        <v>47</v>
      </c>
      <c r="G205" s="23">
        <v>42</v>
      </c>
      <c r="H205" s="25">
        <v>0.89400000000000002</v>
      </c>
      <c r="I205" s="23">
        <v>5</v>
      </c>
      <c r="J205" s="25">
        <v>0.106</v>
      </c>
      <c r="L205" s="44">
        <f t="shared" si="3"/>
        <v>59</v>
      </c>
    </row>
    <row r="206" spans="1:12" x14ac:dyDescent="0.3">
      <c r="A206" s="23">
        <v>540138</v>
      </c>
      <c r="B206" s="24" t="s">
        <v>207</v>
      </c>
      <c r="C206" s="24" t="s">
        <v>203</v>
      </c>
      <c r="D206" s="24" t="s">
        <v>7</v>
      </c>
      <c r="E206" s="23">
        <v>2</v>
      </c>
      <c r="F206" s="23">
        <v>40</v>
      </c>
      <c r="G206" s="23">
        <v>32</v>
      </c>
      <c r="H206" s="25">
        <v>0.8</v>
      </c>
      <c r="I206" s="23">
        <v>8</v>
      </c>
      <c r="J206" s="25">
        <v>0.2</v>
      </c>
      <c r="L206" s="44">
        <f t="shared" si="3"/>
        <v>108</v>
      </c>
    </row>
    <row r="207" spans="1:12" x14ac:dyDescent="0.3">
      <c r="A207" s="47">
        <v>540133</v>
      </c>
      <c r="B207" s="48" t="s">
        <v>208</v>
      </c>
      <c r="C207" s="48" t="s">
        <v>203</v>
      </c>
      <c r="D207" s="48" t="s">
        <v>11</v>
      </c>
      <c r="E207" s="47">
        <v>2</v>
      </c>
      <c r="F207" s="47">
        <v>3237</v>
      </c>
      <c r="G207" s="47">
        <v>3084</v>
      </c>
      <c r="H207" s="49">
        <v>0.95299999999999996</v>
      </c>
      <c r="I207" s="47">
        <v>153</v>
      </c>
      <c r="J207" s="49">
        <v>4.7E-2</v>
      </c>
      <c r="L207" s="50">
        <f t="shared" si="3"/>
        <v>3</v>
      </c>
    </row>
    <row r="208" spans="1:12" x14ac:dyDescent="0.3">
      <c r="A208" s="26"/>
      <c r="B208" s="27"/>
      <c r="C208" s="27" t="s">
        <v>203</v>
      </c>
      <c r="D208" s="27" t="s">
        <v>2</v>
      </c>
      <c r="E208" s="26">
        <v>2</v>
      </c>
      <c r="F208" s="26">
        <v>3622</v>
      </c>
      <c r="G208" s="26">
        <v>3408</v>
      </c>
      <c r="H208" s="28">
        <v>0.94099999999999995</v>
      </c>
      <c r="I208" s="26">
        <v>214</v>
      </c>
      <c r="J208" s="28">
        <v>5.8999999999999997E-2</v>
      </c>
      <c r="L208" s="46">
        <f t="shared" si="3"/>
        <v>4</v>
      </c>
    </row>
    <row r="209" spans="1:12" x14ac:dyDescent="0.3">
      <c r="A209" s="23">
        <v>540140</v>
      </c>
      <c r="B209" s="24" t="s">
        <v>209</v>
      </c>
      <c r="C209" s="24" t="s">
        <v>210</v>
      </c>
      <c r="D209" s="24" t="s">
        <v>7</v>
      </c>
      <c r="E209" s="23">
        <v>6</v>
      </c>
      <c r="F209" s="23">
        <v>15</v>
      </c>
      <c r="G209" s="23">
        <v>12</v>
      </c>
      <c r="H209" s="25">
        <v>0.8</v>
      </c>
      <c r="I209" s="23">
        <v>3</v>
      </c>
      <c r="J209" s="25">
        <v>0.2</v>
      </c>
      <c r="L209" s="44">
        <f t="shared" si="3"/>
        <v>108</v>
      </c>
    </row>
    <row r="210" spans="1:12" x14ac:dyDescent="0.3">
      <c r="A210" s="23">
        <v>540272</v>
      </c>
      <c r="B210" s="24" t="s">
        <v>211</v>
      </c>
      <c r="C210" s="24" t="s">
        <v>210</v>
      </c>
      <c r="D210" s="24" t="s">
        <v>7</v>
      </c>
      <c r="E210" s="23">
        <v>6</v>
      </c>
      <c r="F210" s="23">
        <v>29</v>
      </c>
      <c r="G210" s="23">
        <v>24</v>
      </c>
      <c r="H210" s="25">
        <v>0.82799999999999996</v>
      </c>
      <c r="I210" s="23">
        <v>5</v>
      </c>
      <c r="J210" s="25">
        <v>0.17199999999999999</v>
      </c>
      <c r="L210" s="44">
        <f t="shared" si="3"/>
        <v>97</v>
      </c>
    </row>
    <row r="211" spans="1:12" x14ac:dyDescent="0.3">
      <c r="A211" s="23">
        <v>540274</v>
      </c>
      <c r="B211" s="24" t="s">
        <v>212</v>
      </c>
      <c r="C211" s="24" t="s">
        <v>210</v>
      </c>
      <c r="D211" s="24" t="s">
        <v>7</v>
      </c>
      <c r="E211" s="23">
        <v>6</v>
      </c>
      <c r="F211" s="23">
        <v>30</v>
      </c>
      <c r="G211" s="23">
        <v>24</v>
      </c>
      <c r="H211" s="25">
        <v>0.8</v>
      </c>
      <c r="I211" s="23">
        <v>6</v>
      </c>
      <c r="J211" s="25">
        <v>0.2</v>
      </c>
      <c r="L211" s="44">
        <f t="shared" si="3"/>
        <v>108</v>
      </c>
    </row>
    <row r="212" spans="1:12" x14ac:dyDescent="0.3">
      <c r="A212" s="23">
        <v>540141</v>
      </c>
      <c r="B212" s="24" t="s">
        <v>213</v>
      </c>
      <c r="C212" s="24" t="s">
        <v>210</v>
      </c>
      <c r="D212" s="24" t="s">
        <v>7</v>
      </c>
      <c r="E212" s="23">
        <v>6</v>
      </c>
      <c r="F212" s="23">
        <v>170</v>
      </c>
      <c r="G212" s="23">
        <v>109</v>
      </c>
      <c r="H212" s="25">
        <v>0.64100000000000001</v>
      </c>
      <c r="I212" s="23">
        <v>61</v>
      </c>
      <c r="J212" s="25">
        <v>0.35899999999999999</v>
      </c>
      <c r="L212" s="44">
        <f t="shared" si="3"/>
        <v>164</v>
      </c>
    </row>
    <row r="213" spans="1:12" x14ac:dyDescent="0.3">
      <c r="A213" s="23">
        <v>540273</v>
      </c>
      <c r="B213" s="24" t="s">
        <v>214</v>
      </c>
      <c r="C213" s="24" t="s">
        <v>210</v>
      </c>
      <c r="D213" s="24" t="s">
        <v>7</v>
      </c>
      <c r="E213" s="23">
        <v>6</v>
      </c>
      <c r="F213" s="23">
        <v>17</v>
      </c>
      <c r="G213" s="23">
        <v>17</v>
      </c>
      <c r="H213" s="25">
        <v>1</v>
      </c>
      <c r="I213" s="23">
        <v>0</v>
      </c>
      <c r="J213" s="25">
        <v>0</v>
      </c>
      <c r="L213" s="44">
        <f t="shared" si="3"/>
        <v>1</v>
      </c>
    </row>
    <row r="214" spans="1:12" x14ac:dyDescent="0.3">
      <c r="A214" s="47">
        <v>540139</v>
      </c>
      <c r="B214" s="48" t="s">
        <v>215</v>
      </c>
      <c r="C214" s="48" t="s">
        <v>210</v>
      </c>
      <c r="D214" s="48" t="s">
        <v>11</v>
      </c>
      <c r="E214" s="47">
        <v>6</v>
      </c>
      <c r="F214" s="47">
        <v>934</v>
      </c>
      <c r="G214" s="47">
        <v>727</v>
      </c>
      <c r="H214" s="49">
        <v>0.77800000000000002</v>
      </c>
      <c r="I214" s="47">
        <v>207</v>
      </c>
      <c r="J214" s="49">
        <v>0.222</v>
      </c>
      <c r="L214" s="50">
        <f t="shared" si="3"/>
        <v>53</v>
      </c>
    </row>
    <row r="215" spans="1:12" x14ac:dyDescent="0.3">
      <c r="A215" s="26"/>
      <c r="B215" s="27"/>
      <c r="C215" s="27" t="s">
        <v>210</v>
      </c>
      <c r="D215" s="27" t="s">
        <v>2</v>
      </c>
      <c r="E215" s="26">
        <v>6</v>
      </c>
      <c r="F215" s="26">
        <v>1195</v>
      </c>
      <c r="G215" s="26">
        <v>913</v>
      </c>
      <c r="H215" s="28">
        <v>0.76400000000000001</v>
      </c>
      <c r="I215" s="26">
        <v>282</v>
      </c>
      <c r="J215" s="28">
        <v>0.23599999999999999</v>
      </c>
      <c r="L215" s="46">
        <f t="shared" si="3"/>
        <v>45</v>
      </c>
    </row>
    <row r="216" spans="1:12" x14ac:dyDescent="0.3">
      <c r="A216" s="23">
        <v>540041</v>
      </c>
      <c r="B216" s="24" t="s">
        <v>72</v>
      </c>
      <c r="C216" s="24" t="s">
        <v>216</v>
      </c>
      <c r="D216" s="24" t="s">
        <v>33</v>
      </c>
      <c r="E216" s="23">
        <v>4</v>
      </c>
      <c r="F216" s="23">
        <v>67</v>
      </c>
      <c r="G216" s="23">
        <v>38</v>
      </c>
      <c r="H216" s="25">
        <v>0.56699999999999995</v>
      </c>
      <c r="I216" s="23">
        <v>29</v>
      </c>
      <c r="J216" s="25">
        <v>0.433</v>
      </c>
      <c r="L216" s="44" t="str">
        <f t="shared" si="3"/>
        <v/>
      </c>
    </row>
    <row r="217" spans="1:12" x14ac:dyDescent="0.3">
      <c r="A217" s="23">
        <v>540143</v>
      </c>
      <c r="B217" s="24" t="s">
        <v>217</v>
      </c>
      <c r="C217" s="24" t="s">
        <v>216</v>
      </c>
      <c r="D217" s="24" t="s">
        <v>7</v>
      </c>
      <c r="E217" s="23">
        <v>1</v>
      </c>
      <c r="F217" s="23">
        <v>31</v>
      </c>
      <c r="G217" s="23">
        <v>28</v>
      </c>
      <c r="H217" s="25">
        <v>0.90300000000000002</v>
      </c>
      <c r="I217" s="23">
        <v>3</v>
      </c>
      <c r="J217" s="25">
        <v>9.7000000000000003E-2</v>
      </c>
      <c r="L217" s="44">
        <f t="shared" si="3"/>
        <v>51</v>
      </c>
    </row>
    <row r="218" spans="1:12" x14ac:dyDescent="0.3">
      <c r="A218" s="23">
        <v>540290</v>
      </c>
      <c r="B218" s="24" t="s">
        <v>218</v>
      </c>
      <c r="C218" s="24" t="s">
        <v>216</v>
      </c>
      <c r="D218" s="24" t="s">
        <v>7</v>
      </c>
      <c r="E218" s="23">
        <v>1</v>
      </c>
      <c r="F218" s="23" t="s">
        <v>15</v>
      </c>
      <c r="G218" s="23" t="s">
        <v>15</v>
      </c>
      <c r="H218" s="25" t="s">
        <v>15</v>
      </c>
      <c r="I218" s="23" t="s">
        <v>15</v>
      </c>
      <c r="J218" s="25" t="s">
        <v>15</v>
      </c>
      <c r="L218" s="44" t="str">
        <f t="shared" si="3"/>
        <v/>
      </c>
    </row>
    <row r="219" spans="1:12" x14ac:dyDescent="0.3">
      <c r="A219" s="47">
        <v>540278</v>
      </c>
      <c r="B219" s="48" t="s">
        <v>219</v>
      </c>
      <c r="C219" s="48" t="s">
        <v>216</v>
      </c>
      <c r="D219" s="48" t="s">
        <v>11</v>
      </c>
      <c r="E219" s="47">
        <v>1</v>
      </c>
      <c r="F219" s="47">
        <v>435</v>
      </c>
      <c r="G219" s="47">
        <v>377</v>
      </c>
      <c r="H219" s="49">
        <v>0.86699999999999999</v>
      </c>
      <c r="I219" s="47">
        <v>58</v>
      </c>
      <c r="J219" s="49">
        <v>0.13300000000000001</v>
      </c>
      <c r="L219" s="50">
        <f t="shared" si="3"/>
        <v>39</v>
      </c>
    </row>
    <row r="220" spans="1:12" x14ac:dyDescent="0.3">
      <c r="A220" s="26"/>
      <c r="B220" s="27"/>
      <c r="C220" s="27" t="s">
        <v>216</v>
      </c>
      <c r="D220" s="27" t="s">
        <v>2</v>
      </c>
      <c r="E220" s="26">
        <v>1</v>
      </c>
      <c r="F220" s="26">
        <v>533</v>
      </c>
      <c r="G220" s="26">
        <v>443</v>
      </c>
      <c r="H220" s="28">
        <v>0.83099999999999996</v>
      </c>
      <c r="I220" s="26">
        <v>90</v>
      </c>
      <c r="J220" s="28">
        <v>0.16900000000000001</v>
      </c>
      <c r="L220" s="46">
        <f t="shared" si="3"/>
        <v>30</v>
      </c>
    </row>
    <row r="221" spans="1:12" x14ac:dyDescent="0.3">
      <c r="A221" s="23">
        <v>540005</v>
      </c>
      <c r="B221" s="24" t="s">
        <v>220</v>
      </c>
      <c r="C221" s="24" t="s">
        <v>221</v>
      </c>
      <c r="D221" s="24" t="s">
        <v>7</v>
      </c>
      <c r="E221" s="23">
        <v>9</v>
      </c>
      <c r="F221" s="23">
        <v>130</v>
      </c>
      <c r="G221" s="23">
        <v>51</v>
      </c>
      <c r="H221" s="25">
        <v>0.39200000000000002</v>
      </c>
      <c r="I221" s="23">
        <v>79</v>
      </c>
      <c r="J221" s="25">
        <v>0.60799999999999998</v>
      </c>
      <c r="L221" s="44">
        <f t="shared" si="3"/>
        <v>197</v>
      </c>
    </row>
    <row r="222" spans="1:12" x14ac:dyDescent="0.3">
      <c r="A222" s="23">
        <v>540252</v>
      </c>
      <c r="B222" s="24" t="s">
        <v>222</v>
      </c>
      <c r="C222" s="24" t="s">
        <v>221</v>
      </c>
      <c r="D222" s="24" t="s">
        <v>7</v>
      </c>
      <c r="E222" s="23">
        <v>9</v>
      </c>
      <c r="F222" s="23">
        <v>30</v>
      </c>
      <c r="G222" s="23">
        <v>16</v>
      </c>
      <c r="H222" s="25">
        <v>0.53300000000000003</v>
      </c>
      <c r="I222" s="23">
        <v>14</v>
      </c>
      <c r="J222" s="25">
        <v>0.46700000000000003</v>
      </c>
      <c r="L222" s="44">
        <f t="shared" si="3"/>
        <v>183</v>
      </c>
    </row>
    <row r="223" spans="1:12" x14ac:dyDescent="0.3">
      <c r="A223" s="47">
        <v>540144</v>
      </c>
      <c r="B223" s="48" t="s">
        <v>223</v>
      </c>
      <c r="C223" s="48" t="s">
        <v>221</v>
      </c>
      <c r="D223" s="48" t="s">
        <v>11</v>
      </c>
      <c r="E223" s="47">
        <v>9</v>
      </c>
      <c r="F223" s="47">
        <v>485</v>
      </c>
      <c r="G223" s="47">
        <v>419</v>
      </c>
      <c r="H223" s="49">
        <v>0.86399999999999999</v>
      </c>
      <c r="I223" s="47">
        <v>66</v>
      </c>
      <c r="J223" s="49">
        <v>0.13600000000000001</v>
      </c>
      <c r="L223" s="50">
        <f t="shared" si="3"/>
        <v>42</v>
      </c>
    </row>
    <row r="224" spans="1:12" x14ac:dyDescent="0.3">
      <c r="A224" s="26"/>
      <c r="B224" s="27"/>
      <c r="C224" s="27" t="s">
        <v>221</v>
      </c>
      <c r="D224" s="27" t="s">
        <v>2</v>
      </c>
      <c r="E224" s="26">
        <v>9</v>
      </c>
      <c r="F224" s="26">
        <v>645</v>
      </c>
      <c r="G224" s="26">
        <v>486</v>
      </c>
      <c r="H224" s="28">
        <v>0.753</v>
      </c>
      <c r="I224" s="26">
        <v>159</v>
      </c>
      <c r="J224" s="28">
        <v>0.247</v>
      </c>
      <c r="L224" s="46">
        <f t="shared" si="3"/>
        <v>46</v>
      </c>
    </row>
    <row r="225" spans="1:12" x14ac:dyDescent="0.3">
      <c r="A225" s="23">
        <v>540147</v>
      </c>
      <c r="B225" s="24" t="s">
        <v>224</v>
      </c>
      <c r="C225" s="24" t="s">
        <v>225</v>
      </c>
      <c r="D225" s="24" t="s">
        <v>7</v>
      </c>
      <c r="E225" s="23">
        <v>4</v>
      </c>
      <c r="F225" s="23">
        <v>288</v>
      </c>
      <c r="G225" s="23">
        <v>213</v>
      </c>
      <c r="H225" s="25">
        <v>0.74</v>
      </c>
      <c r="I225" s="23">
        <v>75</v>
      </c>
      <c r="J225" s="25">
        <v>0.26</v>
      </c>
      <c r="L225" s="44">
        <f t="shared" si="3"/>
        <v>129</v>
      </c>
    </row>
    <row r="226" spans="1:12" x14ac:dyDescent="0.3">
      <c r="A226" s="23">
        <v>540148</v>
      </c>
      <c r="B226" s="24" t="s">
        <v>226</v>
      </c>
      <c r="C226" s="24" t="s">
        <v>225</v>
      </c>
      <c r="D226" s="24" t="s">
        <v>7</v>
      </c>
      <c r="E226" s="23">
        <v>4</v>
      </c>
      <c r="F226" s="23">
        <v>36</v>
      </c>
      <c r="G226" s="23">
        <v>35</v>
      </c>
      <c r="H226" s="25">
        <v>0.97199999999999998</v>
      </c>
      <c r="I226" s="23">
        <v>1</v>
      </c>
      <c r="J226" s="25">
        <v>2.8000000000000001E-2</v>
      </c>
      <c r="L226" s="44">
        <f t="shared" si="3"/>
        <v>12</v>
      </c>
    </row>
    <row r="227" spans="1:12" x14ac:dyDescent="0.3">
      <c r="A227" s="47">
        <v>540146</v>
      </c>
      <c r="B227" s="48" t="s">
        <v>227</v>
      </c>
      <c r="C227" s="48" t="s">
        <v>225</v>
      </c>
      <c r="D227" s="48" t="s">
        <v>11</v>
      </c>
      <c r="E227" s="47">
        <v>4</v>
      </c>
      <c r="F227" s="47">
        <v>675</v>
      </c>
      <c r="G227" s="47">
        <v>653</v>
      </c>
      <c r="H227" s="49">
        <v>0.96699999999999997</v>
      </c>
      <c r="I227" s="47">
        <v>22</v>
      </c>
      <c r="J227" s="49">
        <v>3.3000000000000002E-2</v>
      </c>
      <c r="L227" s="50">
        <f t="shared" si="3"/>
        <v>1</v>
      </c>
    </row>
    <row r="228" spans="1:12" x14ac:dyDescent="0.3">
      <c r="A228" s="26"/>
      <c r="B228" s="27"/>
      <c r="C228" s="27" t="s">
        <v>225</v>
      </c>
      <c r="D228" s="27" t="s">
        <v>2</v>
      </c>
      <c r="E228" s="26">
        <v>4</v>
      </c>
      <c r="F228" s="26">
        <v>999</v>
      </c>
      <c r="G228" s="26">
        <v>901</v>
      </c>
      <c r="H228" s="28">
        <v>0.90200000000000002</v>
      </c>
      <c r="I228" s="26">
        <v>98</v>
      </c>
      <c r="J228" s="28">
        <v>9.8000000000000004E-2</v>
      </c>
      <c r="L228" s="46">
        <f t="shared" si="3"/>
        <v>16</v>
      </c>
    </row>
    <row r="229" spans="1:12" x14ac:dyDescent="0.3">
      <c r="A229" s="23">
        <v>540080</v>
      </c>
      <c r="B229" s="24" t="s">
        <v>228</v>
      </c>
      <c r="C229" s="24" t="s">
        <v>229</v>
      </c>
      <c r="D229" s="24" t="s">
        <v>7</v>
      </c>
      <c r="E229" s="23">
        <v>10</v>
      </c>
      <c r="F229" s="23" t="s">
        <v>15</v>
      </c>
      <c r="G229" s="23" t="s">
        <v>15</v>
      </c>
      <c r="H229" s="25" t="s">
        <v>15</v>
      </c>
      <c r="I229" s="23" t="s">
        <v>15</v>
      </c>
      <c r="J229" s="25" t="s">
        <v>15</v>
      </c>
      <c r="L229" s="44" t="str">
        <f t="shared" si="3"/>
        <v/>
      </c>
    </row>
    <row r="230" spans="1:12" x14ac:dyDescent="0.3">
      <c r="A230" s="23">
        <v>540094</v>
      </c>
      <c r="B230" s="24" t="s">
        <v>230</v>
      </c>
      <c r="C230" s="24" t="s">
        <v>229</v>
      </c>
      <c r="D230" s="24" t="s">
        <v>7</v>
      </c>
      <c r="E230" s="23">
        <v>10</v>
      </c>
      <c r="F230" s="23">
        <v>12</v>
      </c>
      <c r="G230" s="23">
        <v>8</v>
      </c>
      <c r="H230" s="25">
        <v>0.66700000000000004</v>
      </c>
      <c r="I230" s="23">
        <v>4</v>
      </c>
      <c r="J230" s="25">
        <v>0.33300000000000002</v>
      </c>
      <c r="L230" s="44">
        <f t="shared" si="3"/>
        <v>155</v>
      </c>
    </row>
    <row r="231" spans="1:12" x14ac:dyDescent="0.3">
      <c r="A231" s="23">
        <v>540150</v>
      </c>
      <c r="B231" s="24" t="s">
        <v>231</v>
      </c>
      <c r="C231" s="24" t="s">
        <v>229</v>
      </c>
      <c r="D231" s="24" t="s">
        <v>7</v>
      </c>
      <c r="E231" s="23">
        <v>10</v>
      </c>
      <c r="F231" s="23">
        <v>125</v>
      </c>
      <c r="G231" s="23">
        <v>88</v>
      </c>
      <c r="H231" s="25">
        <v>0.70399999999999996</v>
      </c>
      <c r="I231" s="23">
        <v>37</v>
      </c>
      <c r="J231" s="25">
        <v>0.29599999999999999</v>
      </c>
      <c r="L231" s="44">
        <f t="shared" si="3"/>
        <v>139</v>
      </c>
    </row>
    <row r="232" spans="1:12" x14ac:dyDescent="0.3">
      <c r="A232" s="23">
        <v>540151</v>
      </c>
      <c r="B232" s="24" t="s">
        <v>232</v>
      </c>
      <c r="C232" s="24" t="s">
        <v>229</v>
      </c>
      <c r="D232" s="24" t="s">
        <v>7</v>
      </c>
      <c r="E232" s="23">
        <v>10</v>
      </c>
      <c r="F232" s="23">
        <v>89</v>
      </c>
      <c r="G232" s="23">
        <v>71</v>
      </c>
      <c r="H232" s="25">
        <v>0.79800000000000004</v>
      </c>
      <c r="I232" s="23">
        <v>18</v>
      </c>
      <c r="J232" s="25">
        <v>0.20200000000000001</v>
      </c>
      <c r="L232" s="44">
        <f t="shared" si="3"/>
        <v>111</v>
      </c>
    </row>
    <row r="233" spans="1:12" x14ac:dyDescent="0.3">
      <c r="A233" s="23">
        <v>540152</v>
      </c>
      <c r="B233" s="24" t="s">
        <v>163</v>
      </c>
      <c r="C233" s="24" t="s">
        <v>229</v>
      </c>
      <c r="D233" s="24" t="s">
        <v>33</v>
      </c>
      <c r="E233" s="23">
        <v>10</v>
      </c>
      <c r="F233" s="23">
        <v>2837</v>
      </c>
      <c r="G233" s="23">
        <v>854</v>
      </c>
      <c r="H233" s="25">
        <v>0.30099999999999999</v>
      </c>
      <c r="I233" s="23">
        <v>1983</v>
      </c>
      <c r="J233" s="25">
        <v>0.69899999999999995</v>
      </c>
      <c r="L233" s="44" t="str">
        <f t="shared" si="3"/>
        <v/>
      </c>
    </row>
    <row r="234" spans="1:12" x14ac:dyDescent="0.3">
      <c r="A234" s="23">
        <v>540275</v>
      </c>
      <c r="B234" s="24" t="s">
        <v>233</v>
      </c>
      <c r="C234" s="24" t="s">
        <v>229</v>
      </c>
      <c r="D234" s="24" t="s">
        <v>7</v>
      </c>
      <c r="E234" s="23">
        <v>10</v>
      </c>
      <c r="F234" s="23" t="s">
        <v>15</v>
      </c>
      <c r="G234" s="23" t="s">
        <v>15</v>
      </c>
      <c r="H234" s="25" t="s">
        <v>15</v>
      </c>
      <c r="I234" s="23" t="s">
        <v>15</v>
      </c>
      <c r="J234" s="25" t="s">
        <v>15</v>
      </c>
      <c r="L234" s="44" t="str">
        <f t="shared" si="3"/>
        <v/>
      </c>
    </row>
    <row r="235" spans="1:12" x14ac:dyDescent="0.3">
      <c r="A235" s="47">
        <v>540149</v>
      </c>
      <c r="B235" s="48" t="s">
        <v>234</v>
      </c>
      <c r="C235" s="48" t="s">
        <v>229</v>
      </c>
      <c r="D235" s="48" t="s">
        <v>11</v>
      </c>
      <c r="E235" s="47">
        <v>10</v>
      </c>
      <c r="F235" s="47">
        <v>373</v>
      </c>
      <c r="G235" s="47">
        <v>332</v>
      </c>
      <c r="H235" s="49">
        <v>0.89</v>
      </c>
      <c r="I235" s="47">
        <v>41</v>
      </c>
      <c r="J235" s="49">
        <v>0.11</v>
      </c>
      <c r="L235" s="50">
        <f t="shared" si="3"/>
        <v>29</v>
      </c>
    </row>
    <row r="236" spans="1:12" x14ac:dyDescent="0.3">
      <c r="A236" s="26"/>
      <c r="B236" s="27"/>
      <c r="C236" s="27" t="s">
        <v>229</v>
      </c>
      <c r="D236" s="27" t="s">
        <v>2</v>
      </c>
      <c r="E236" s="26">
        <v>10</v>
      </c>
      <c r="F236" s="26">
        <v>3436</v>
      </c>
      <c r="G236" s="26">
        <v>1353</v>
      </c>
      <c r="H236" s="28">
        <v>0.39400000000000002</v>
      </c>
      <c r="I236" s="26">
        <v>2083</v>
      </c>
      <c r="J236" s="28">
        <v>0.60599999999999998</v>
      </c>
      <c r="L236" s="46">
        <f t="shared" si="3"/>
        <v>55</v>
      </c>
    </row>
    <row r="237" spans="1:12" x14ac:dyDescent="0.3">
      <c r="A237" s="23">
        <v>540154</v>
      </c>
      <c r="B237" s="24" t="s">
        <v>235</v>
      </c>
      <c r="C237" s="24" t="s">
        <v>236</v>
      </c>
      <c r="D237" s="24" t="s">
        <v>7</v>
      </c>
      <c r="E237" s="23">
        <v>8</v>
      </c>
      <c r="F237" s="23">
        <v>15</v>
      </c>
      <c r="G237" s="23">
        <v>13</v>
      </c>
      <c r="H237" s="25">
        <v>0.86699999999999999</v>
      </c>
      <c r="I237" s="23">
        <v>2</v>
      </c>
      <c r="J237" s="25">
        <v>0.13300000000000001</v>
      </c>
      <c r="L237" s="44">
        <f t="shared" si="3"/>
        <v>81</v>
      </c>
    </row>
    <row r="238" spans="1:12" x14ac:dyDescent="0.3">
      <c r="A238" s="47">
        <v>540153</v>
      </c>
      <c r="B238" s="48" t="s">
        <v>237</v>
      </c>
      <c r="C238" s="48" t="s">
        <v>236</v>
      </c>
      <c r="D238" s="48" t="s">
        <v>11</v>
      </c>
      <c r="E238" s="47">
        <v>8</v>
      </c>
      <c r="F238" s="47">
        <v>457</v>
      </c>
      <c r="G238" s="47">
        <v>360</v>
      </c>
      <c r="H238" s="49">
        <v>0.78800000000000003</v>
      </c>
      <c r="I238" s="47">
        <v>97</v>
      </c>
      <c r="J238" s="49">
        <v>0.21199999999999999</v>
      </c>
      <c r="L238" s="50">
        <f t="shared" si="3"/>
        <v>52</v>
      </c>
    </row>
    <row r="239" spans="1:12" x14ac:dyDescent="0.3">
      <c r="A239" s="26"/>
      <c r="B239" s="27"/>
      <c r="C239" s="27" t="s">
        <v>236</v>
      </c>
      <c r="D239" s="27" t="s">
        <v>2</v>
      </c>
      <c r="E239" s="26">
        <v>8</v>
      </c>
      <c r="F239" s="26">
        <v>472</v>
      </c>
      <c r="G239" s="26">
        <v>373</v>
      </c>
      <c r="H239" s="28">
        <v>0.79</v>
      </c>
      <c r="I239" s="26">
        <v>99</v>
      </c>
      <c r="J239" s="28">
        <v>0.21</v>
      </c>
      <c r="L239" s="46">
        <f t="shared" si="3"/>
        <v>39</v>
      </c>
    </row>
    <row r="240" spans="1:12" x14ac:dyDescent="0.3">
      <c r="A240" s="23">
        <v>540156</v>
      </c>
      <c r="B240" s="24" t="s">
        <v>238</v>
      </c>
      <c r="C240" s="24" t="s">
        <v>239</v>
      </c>
      <c r="D240" s="24" t="s">
        <v>7</v>
      </c>
      <c r="E240" s="23">
        <v>5</v>
      </c>
      <c r="F240" s="23">
        <v>150</v>
      </c>
      <c r="G240" s="23">
        <v>88</v>
      </c>
      <c r="H240" s="25">
        <v>0.58699999999999997</v>
      </c>
      <c r="I240" s="23">
        <v>62</v>
      </c>
      <c r="J240" s="25">
        <v>0.41299999999999998</v>
      </c>
      <c r="L240" s="44">
        <f t="shared" si="3"/>
        <v>173</v>
      </c>
    </row>
    <row r="241" spans="1:12" x14ac:dyDescent="0.3">
      <c r="A241" s="23">
        <v>540253</v>
      </c>
      <c r="B241" s="24" t="s">
        <v>240</v>
      </c>
      <c r="C241" s="24" t="s">
        <v>239</v>
      </c>
      <c r="D241" s="24" t="s">
        <v>7</v>
      </c>
      <c r="E241" s="23">
        <v>5</v>
      </c>
      <c r="F241" s="23">
        <v>17</v>
      </c>
      <c r="G241" s="23">
        <v>15</v>
      </c>
      <c r="H241" s="25">
        <v>0.88200000000000001</v>
      </c>
      <c r="I241" s="23">
        <v>2</v>
      </c>
      <c r="J241" s="25">
        <v>0.11799999999999999</v>
      </c>
      <c r="L241" s="44">
        <f t="shared" si="3"/>
        <v>67</v>
      </c>
    </row>
    <row r="242" spans="1:12" x14ac:dyDescent="0.3">
      <c r="A242" s="47">
        <v>540225</v>
      </c>
      <c r="B242" s="48" t="s">
        <v>241</v>
      </c>
      <c r="C242" s="48" t="s">
        <v>239</v>
      </c>
      <c r="D242" s="48" t="s">
        <v>11</v>
      </c>
      <c r="E242" s="47">
        <v>5</v>
      </c>
      <c r="F242" s="47">
        <v>279</v>
      </c>
      <c r="G242" s="47">
        <v>246</v>
      </c>
      <c r="H242" s="49">
        <v>0.88200000000000001</v>
      </c>
      <c r="I242" s="47">
        <v>33</v>
      </c>
      <c r="J242" s="49">
        <v>0.11799999999999999</v>
      </c>
      <c r="L242" s="50">
        <f t="shared" si="3"/>
        <v>31</v>
      </c>
    </row>
    <row r="243" spans="1:12" x14ac:dyDescent="0.3">
      <c r="A243" s="26"/>
      <c r="B243" s="27"/>
      <c r="C243" s="27" t="s">
        <v>239</v>
      </c>
      <c r="D243" s="27" t="s">
        <v>2</v>
      </c>
      <c r="E243" s="26">
        <v>5</v>
      </c>
      <c r="F243" s="26">
        <v>446</v>
      </c>
      <c r="G243" s="26">
        <v>349</v>
      </c>
      <c r="H243" s="28">
        <v>0.78300000000000003</v>
      </c>
      <c r="I243" s="26">
        <v>97</v>
      </c>
      <c r="J243" s="28">
        <v>0.217</v>
      </c>
      <c r="L243" s="46">
        <f t="shared" si="3"/>
        <v>41</v>
      </c>
    </row>
    <row r="244" spans="1:12" x14ac:dyDescent="0.3">
      <c r="A244" s="23">
        <v>540158</v>
      </c>
      <c r="B244" s="24" t="s">
        <v>242</v>
      </c>
      <c r="C244" s="24" t="s">
        <v>243</v>
      </c>
      <c r="D244" s="24" t="s">
        <v>7</v>
      </c>
      <c r="E244" s="23">
        <v>4</v>
      </c>
      <c r="F244" s="23">
        <v>16</v>
      </c>
      <c r="G244" s="23">
        <v>11</v>
      </c>
      <c r="H244" s="25">
        <v>0.68799999999999994</v>
      </c>
      <c r="I244" s="23">
        <v>5</v>
      </c>
      <c r="J244" s="25">
        <v>0.312</v>
      </c>
      <c r="L244" s="44">
        <f t="shared" si="3"/>
        <v>143</v>
      </c>
    </row>
    <row r="245" spans="1:12" x14ac:dyDescent="0.3">
      <c r="A245" s="23">
        <v>540159</v>
      </c>
      <c r="B245" s="24" t="s">
        <v>244</v>
      </c>
      <c r="C245" s="24" t="s">
        <v>243</v>
      </c>
      <c r="D245" s="24" t="s">
        <v>7</v>
      </c>
      <c r="E245" s="23">
        <v>4</v>
      </c>
      <c r="F245" s="23">
        <v>400</v>
      </c>
      <c r="G245" s="23">
        <v>220</v>
      </c>
      <c r="H245" s="25">
        <v>0.55000000000000004</v>
      </c>
      <c r="I245" s="23">
        <v>180</v>
      </c>
      <c r="J245" s="25">
        <v>0.45</v>
      </c>
      <c r="L245" s="44">
        <f t="shared" si="3"/>
        <v>177</v>
      </c>
    </row>
    <row r="246" spans="1:12" x14ac:dyDescent="0.3">
      <c r="A246" s="23">
        <v>540288</v>
      </c>
      <c r="B246" s="24" t="s">
        <v>245</v>
      </c>
      <c r="C246" s="24" t="s">
        <v>243</v>
      </c>
      <c r="D246" s="24" t="s">
        <v>7</v>
      </c>
      <c r="E246" s="23">
        <v>4</v>
      </c>
      <c r="F246" s="23" t="s">
        <v>15</v>
      </c>
      <c r="G246" s="23" t="s">
        <v>15</v>
      </c>
      <c r="H246" s="25" t="s">
        <v>15</v>
      </c>
      <c r="I246" s="23" t="s">
        <v>15</v>
      </c>
      <c r="J246" s="25" t="s">
        <v>15</v>
      </c>
      <c r="L246" s="44" t="str">
        <f t="shared" si="3"/>
        <v/>
      </c>
    </row>
    <row r="247" spans="1:12" x14ac:dyDescent="0.3">
      <c r="A247" s="47">
        <v>540283</v>
      </c>
      <c r="B247" s="48" t="s">
        <v>246</v>
      </c>
      <c r="C247" s="48" t="s">
        <v>243</v>
      </c>
      <c r="D247" s="48" t="s">
        <v>11</v>
      </c>
      <c r="E247" s="47">
        <v>4</v>
      </c>
      <c r="F247" s="47">
        <v>568</v>
      </c>
      <c r="G247" s="47">
        <v>480</v>
      </c>
      <c r="H247" s="49">
        <v>0.84499999999999997</v>
      </c>
      <c r="I247" s="47">
        <v>88</v>
      </c>
      <c r="J247" s="49">
        <v>0.155</v>
      </c>
      <c r="L247" s="50">
        <f t="shared" si="3"/>
        <v>46</v>
      </c>
    </row>
    <row r="248" spans="1:12" x14ac:dyDescent="0.3">
      <c r="A248" s="26"/>
      <c r="B248" s="27"/>
      <c r="C248" s="27" t="s">
        <v>243</v>
      </c>
      <c r="D248" s="27" t="s">
        <v>2</v>
      </c>
      <c r="E248" s="26">
        <v>4</v>
      </c>
      <c r="F248" s="26">
        <v>984</v>
      </c>
      <c r="G248" s="26">
        <v>711</v>
      </c>
      <c r="H248" s="28">
        <v>0.72299999999999998</v>
      </c>
      <c r="I248" s="26">
        <v>273</v>
      </c>
      <c r="J248" s="28">
        <v>0.27700000000000002</v>
      </c>
      <c r="L248" s="46">
        <f t="shared" si="3"/>
        <v>48</v>
      </c>
    </row>
    <row r="249" spans="1:12" x14ac:dyDescent="0.3">
      <c r="A249" s="23">
        <v>540137</v>
      </c>
      <c r="B249" s="24" t="s">
        <v>247</v>
      </c>
      <c r="C249" s="24" t="s">
        <v>248</v>
      </c>
      <c r="D249" s="24" t="s">
        <v>7</v>
      </c>
      <c r="E249" s="23">
        <v>6</v>
      </c>
      <c r="F249" s="23" t="s">
        <v>15</v>
      </c>
      <c r="G249" s="23" t="s">
        <v>15</v>
      </c>
      <c r="H249" s="25" t="s">
        <v>15</v>
      </c>
      <c r="I249" s="23" t="s">
        <v>15</v>
      </c>
      <c r="J249" s="25" t="s">
        <v>15</v>
      </c>
      <c r="L249" s="44" t="str">
        <f t="shared" si="3"/>
        <v/>
      </c>
    </row>
    <row r="250" spans="1:12" x14ac:dyDescent="0.3">
      <c r="A250" s="23">
        <v>540161</v>
      </c>
      <c r="B250" s="24" t="s">
        <v>249</v>
      </c>
      <c r="C250" s="24" t="s">
        <v>248</v>
      </c>
      <c r="D250" s="24" t="s">
        <v>7</v>
      </c>
      <c r="E250" s="23">
        <v>6</v>
      </c>
      <c r="F250" s="23">
        <v>49</v>
      </c>
      <c r="G250" s="23">
        <v>42</v>
      </c>
      <c r="H250" s="25">
        <v>0.85699999999999998</v>
      </c>
      <c r="I250" s="23">
        <v>7</v>
      </c>
      <c r="J250" s="25">
        <v>0.14299999999999999</v>
      </c>
      <c r="L250" s="44">
        <f t="shared" si="3"/>
        <v>85</v>
      </c>
    </row>
    <row r="251" spans="1:12" x14ac:dyDescent="0.3">
      <c r="A251" s="23">
        <v>540162</v>
      </c>
      <c r="B251" s="24" t="s">
        <v>250</v>
      </c>
      <c r="C251" s="24" t="s">
        <v>248</v>
      </c>
      <c r="D251" s="24" t="s">
        <v>7</v>
      </c>
      <c r="E251" s="23">
        <v>6</v>
      </c>
      <c r="F251" s="23">
        <v>31</v>
      </c>
      <c r="G251" s="23">
        <v>20</v>
      </c>
      <c r="H251" s="25">
        <v>0.64500000000000002</v>
      </c>
      <c r="I251" s="23">
        <v>11</v>
      </c>
      <c r="J251" s="25">
        <v>0.35499999999999998</v>
      </c>
      <c r="L251" s="44">
        <f t="shared" si="3"/>
        <v>163</v>
      </c>
    </row>
    <row r="252" spans="1:12" x14ac:dyDescent="0.3">
      <c r="A252" s="23">
        <v>540163</v>
      </c>
      <c r="B252" s="24" t="s">
        <v>251</v>
      </c>
      <c r="C252" s="24" t="s">
        <v>248</v>
      </c>
      <c r="D252" s="24" t="s">
        <v>7</v>
      </c>
      <c r="E252" s="23">
        <v>6</v>
      </c>
      <c r="F252" s="23">
        <v>125</v>
      </c>
      <c r="G252" s="23">
        <v>85</v>
      </c>
      <c r="H252" s="25">
        <v>0.68</v>
      </c>
      <c r="I252" s="23">
        <v>40</v>
      </c>
      <c r="J252" s="25">
        <v>0.32</v>
      </c>
      <c r="L252" s="44">
        <f t="shared" si="3"/>
        <v>148</v>
      </c>
    </row>
    <row r="253" spans="1:12" x14ac:dyDescent="0.3">
      <c r="A253" s="23">
        <v>540257</v>
      </c>
      <c r="B253" s="24" t="s">
        <v>252</v>
      </c>
      <c r="C253" s="24" t="s">
        <v>248</v>
      </c>
      <c r="D253" s="24" t="s">
        <v>7</v>
      </c>
      <c r="E253" s="23">
        <v>6</v>
      </c>
      <c r="F253" s="23">
        <v>28</v>
      </c>
      <c r="G253" s="23">
        <v>19</v>
      </c>
      <c r="H253" s="25">
        <v>0.67900000000000005</v>
      </c>
      <c r="I253" s="23">
        <v>9</v>
      </c>
      <c r="J253" s="25">
        <v>0.32100000000000001</v>
      </c>
      <c r="L253" s="44">
        <f t="shared" si="3"/>
        <v>150</v>
      </c>
    </row>
    <row r="254" spans="1:12" x14ac:dyDescent="0.3">
      <c r="A254" s="23">
        <v>540268</v>
      </c>
      <c r="B254" s="24" t="s">
        <v>253</v>
      </c>
      <c r="C254" s="24" t="s">
        <v>248</v>
      </c>
      <c r="D254" s="24" t="s">
        <v>7</v>
      </c>
      <c r="E254" s="23">
        <v>6</v>
      </c>
      <c r="F254" s="23">
        <v>21</v>
      </c>
      <c r="G254" s="23">
        <v>10</v>
      </c>
      <c r="H254" s="25">
        <v>0.47599999999999998</v>
      </c>
      <c r="I254" s="23">
        <v>11</v>
      </c>
      <c r="J254" s="25">
        <v>0.52400000000000002</v>
      </c>
      <c r="L254" s="44">
        <f t="shared" si="3"/>
        <v>189</v>
      </c>
    </row>
    <row r="255" spans="1:12" x14ac:dyDescent="0.3">
      <c r="A255" s="23">
        <v>540269</v>
      </c>
      <c r="B255" s="24" t="s">
        <v>254</v>
      </c>
      <c r="C255" s="24" t="s">
        <v>248</v>
      </c>
      <c r="D255" s="24" t="s">
        <v>7</v>
      </c>
      <c r="E255" s="23">
        <v>6</v>
      </c>
      <c r="F255" s="23">
        <v>0</v>
      </c>
      <c r="G255" s="23">
        <v>0</v>
      </c>
      <c r="H255" s="25" t="s">
        <v>15</v>
      </c>
      <c r="I255" s="23">
        <v>0</v>
      </c>
      <c r="J255" s="25" t="s">
        <v>15</v>
      </c>
      <c r="L255" s="44" t="str">
        <f t="shared" si="3"/>
        <v/>
      </c>
    </row>
    <row r="256" spans="1:12" x14ac:dyDescent="0.3">
      <c r="A256" s="23">
        <v>540270</v>
      </c>
      <c r="B256" s="24" t="s">
        <v>255</v>
      </c>
      <c r="C256" s="24" t="s">
        <v>248</v>
      </c>
      <c r="D256" s="24" t="s">
        <v>7</v>
      </c>
      <c r="E256" s="23">
        <v>6</v>
      </c>
      <c r="F256" s="23">
        <v>0</v>
      </c>
      <c r="G256" s="23">
        <v>0</v>
      </c>
      <c r="H256" s="25" t="s">
        <v>15</v>
      </c>
      <c r="I256" s="23">
        <v>0</v>
      </c>
      <c r="J256" s="25" t="s">
        <v>15</v>
      </c>
      <c r="L256" s="44" t="str">
        <f t="shared" si="3"/>
        <v/>
      </c>
    </row>
    <row r="257" spans="1:12" x14ac:dyDescent="0.3">
      <c r="A257" s="23">
        <v>540284</v>
      </c>
      <c r="B257" s="24" t="s">
        <v>256</v>
      </c>
      <c r="C257" s="24" t="s">
        <v>248</v>
      </c>
      <c r="D257" s="24" t="s">
        <v>7</v>
      </c>
      <c r="E257" s="23">
        <v>6</v>
      </c>
      <c r="F257" s="23" t="s">
        <v>15</v>
      </c>
      <c r="G257" s="23" t="s">
        <v>15</v>
      </c>
      <c r="H257" s="25" t="s">
        <v>15</v>
      </c>
      <c r="I257" s="23" t="s">
        <v>15</v>
      </c>
      <c r="J257" s="25" t="s">
        <v>15</v>
      </c>
      <c r="L257" s="44" t="str">
        <f t="shared" si="3"/>
        <v/>
      </c>
    </row>
    <row r="258" spans="1:12" x14ac:dyDescent="0.3">
      <c r="A258" s="23">
        <v>540254</v>
      </c>
      <c r="B258" s="24" t="s">
        <v>257</v>
      </c>
      <c r="C258" s="24" t="s">
        <v>248</v>
      </c>
      <c r="D258" s="24" t="s">
        <v>7</v>
      </c>
      <c r="E258" s="23">
        <v>6</v>
      </c>
      <c r="F258" s="23">
        <v>1</v>
      </c>
      <c r="G258" s="23">
        <v>1</v>
      </c>
      <c r="H258" s="25">
        <v>1</v>
      </c>
      <c r="I258" s="23">
        <v>0</v>
      </c>
      <c r="J258" s="25">
        <v>0</v>
      </c>
      <c r="L258" s="44">
        <f t="shared" si="3"/>
        <v>1</v>
      </c>
    </row>
    <row r="259" spans="1:12" x14ac:dyDescent="0.3">
      <c r="A259" s="47">
        <v>540160</v>
      </c>
      <c r="B259" s="48" t="s">
        <v>258</v>
      </c>
      <c r="C259" s="48" t="s">
        <v>248</v>
      </c>
      <c r="D259" s="48" t="s">
        <v>11</v>
      </c>
      <c r="E259" s="47">
        <v>6</v>
      </c>
      <c r="F259" s="47">
        <v>502</v>
      </c>
      <c r="G259" s="47">
        <v>425</v>
      </c>
      <c r="H259" s="49">
        <v>0.84699999999999998</v>
      </c>
      <c r="I259" s="47">
        <v>77</v>
      </c>
      <c r="J259" s="49">
        <v>0.153</v>
      </c>
      <c r="L259" s="50">
        <f t="shared" si="3"/>
        <v>44</v>
      </c>
    </row>
    <row r="260" spans="1:12" x14ac:dyDescent="0.3">
      <c r="A260" s="26"/>
      <c r="B260" s="27"/>
      <c r="C260" s="27" t="s">
        <v>248</v>
      </c>
      <c r="D260" s="27" t="s">
        <v>2</v>
      </c>
      <c r="E260" s="26">
        <v>6</v>
      </c>
      <c r="F260" s="26">
        <v>757</v>
      </c>
      <c r="G260" s="26">
        <v>602</v>
      </c>
      <c r="H260" s="28">
        <v>0.79500000000000004</v>
      </c>
      <c r="I260" s="26">
        <v>155</v>
      </c>
      <c r="J260" s="28">
        <v>0.20499999999999999</v>
      </c>
      <c r="L260" s="46">
        <f t="shared" si="3"/>
        <v>38</v>
      </c>
    </row>
    <row r="261" spans="1:12" x14ac:dyDescent="0.3">
      <c r="A261" s="23">
        <v>540168</v>
      </c>
      <c r="B261" s="24" t="s">
        <v>259</v>
      </c>
      <c r="C261" s="24" t="s">
        <v>260</v>
      </c>
      <c r="D261" s="24" t="s">
        <v>7</v>
      </c>
      <c r="E261" s="23">
        <v>3</v>
      </c>
      <c r="F261" s="23">
        <v>70</v>
      </c>
      <c r="G261" s="23">
        <v>64</v>
      </c>
      <c r="H261" s="25">
        <v>0.91400000000000003</v>
      </c>
      <c r="I261" s="23">
        <v>6</v>
      </c>
      <c r="J261" s="25">
        <v>8.5999999999999993E-2</v>
      </c>
      <c r="L261" s="44">
        <f t="shared" si="3"/>
        <v>40</v>
      </c>
    </row>
    <row r="262" spans="1:12" x14ac:dyDescent="0.3">
      <c r="A262" s="23">
        <v>540166</v>
      </c>
      <c r="B262" s="24" t="s">
        <v>261</v>
      </c>
      <c r="C262" s="24" t="s">
        <v>260</v>
      </c>
      <c r="D262" s="24" t="s">
        <v>7</v>
      </c>
      <c r="E262" s="23">
        <v>3</v>
      </c>
      <c r="F262" s="23">
        <v>309</v>
      </c>
      <c r="G262" s="23">
        <v>275</v>
      </c>
      <c r="H262" s="25">
        <v>0.89</v>
      </c>
      <c r="I262" s="23">
        <v>34</v>
      </c>
      <c r="J262" s="25">
        <v>0.11</v>
      </c>
      <c r="L262" s="44">
        <f t="shared" ref="L262:L325" si="4">IF(OR($D262 = "SPLIT",$H262= "N/A"),"",COUNTIFS($D$6:$D$362,$D262,H$6:H$362,"&gt;"&amp;H262)+1)</f>
        <v>61</v>
      </c>
    </row>
    <row r="263" spans="1:12" x14ac:dyDescent="0.3">
      <c r="A263" s="23">
        <v>540167</v>
      </c>
      <c r="B263" s="24" t="s">
        <v>262</v>
      </c>
      <c r="C263" s="24" t="s">
        <v>260</v>
      </c>
      <c r="D263" s="24" t="s">
        <v>7</v>
      </c>
      <c r="E263" s="23">
        <v>3</v>
      </c>
      <c r="F263" s="23">
        <v>41</v>
      </c>
      <c r="G263" s="23">
        <v>19</v>
      </c>
      <c r="H263" s="25">
        <v>0.46300000000000002</v>
      </c>
      <c r="I263" s="23">
        <v>22</v>
      </c>
      <c r="J263" s="25">
        <v>0.53700000000000003</v>
      </c>
      <c r="L263" s="44">
        <f t="shared" si="4"/>
        <v>191</v>
      </c>
    </row>
    <row r="264" spans="1:12" x14ac:dyDescent="0.3">
      <c r="A264" s="23">
        <v>540222</v>
      </c>
      <c r="B264" s="24" t="s">
        <v>263</v>
      </c>
      <c r="C264" s="24" t="s">
        <v>260</v>
      </c>
      <c r="D264" s="24" t="s">
        <v>7</v>
      </c>
      <c r="E264" s="23">
        <v>3</v>
      </c>
      <c r="F264" s="23">
        <v>7</v>
      </c>
      <c r="G264" s="23">
        <v>4</v>
      </c>
      <c r="H264" s="25">
        <v>0.57099999999999995</v>
      </c>
      <c r="I264" s="23">
        <v>3</v>
      </c>
      <c r="J264" s="25">
        <v>0.42899999999999999</v>
      </c>
      <c r="L264" s="44">
        <f t="shared" si="4"/>
        <v>176</v>
      </c>
    </row>
    <row r="265" spans="1:12" x14ac:dyDescent="0.3">
      <c r="A265" s="23">
        <v>540271</v>
      </c>
      <c r="B265" s="24" t="s">
        <v>264</v>
      </c>
      <c r="C265" s="24" t="s">
        <v>260</v>
      </c>
      <c r="D265" s="24" t="s">
        <v>7</v>
      </c>
      <c r="E265" s="23">
        <v>3</v>
      </c>
      <c r="F265" s="23">
        <v>182</v>
      </c>
      <c r="G265" s="23">
        <v>81</v>
      </c>
      <c r="H265" s="25">
        <v>0.44500000000000001</v>
      </c>
      <c r="I265" s="23">
        <v>101</v>
      </c>
      <c r="J265" s="25">
        <v>0.55500000000000005</v>
      </c>
      <c r="L265" s="44">
        <f t="shared" si="4"/>
        <v>193</v>
      </c>
    </row>
    <row r="266" spans="1:12" x14ac:dyDescent="0.3">
      <c r="A266" s="23">
        <v>540165</v>
      </c>
      <c r="B266" s="24" t="s">
        <v>265</v>
      </c>
      <c r="C266" s="24" t="s">
        <v>260</v>
      </c>
      <c r="D266" s="24" t="s">
        <v>7</v>
      </c>
      <c r="E266" s="23">
        <v>3</v>
      </c>
      <c r="F266" s="23">
        <v>100</v>
      </c>
      <c r="G266" s="23">
        <v>91</v>
      </c>
      <c r="H266" s="25">
        <v>0.91</v>
      </c>
      <c r="I266" s="23">
        <v>9</v>
      </c>
      <c r="J266" s="25">
        <v>0.09</v>
      </c>
      <c r="L266" s="44">
        <f t="shared" si="4"/>
        <v>45</v>
      </c>
    </row>
    <row r="267" spans="1:12" x14ac:dyDescent="0.3">
      <c r="A267" s="23">
        <v>540081</v>
      </c>
      <c r="B267" s="24" t="s">
        <v>129</v>
      </c>
      <c r="C267" s="24" t="s">
        <v>260</v>
      </c>
      <c r="D267" s="24" t="s">
        <v>33</v>
      </c>
      <c r="E267" s="23">
        <v>3</v>
      </c>
      <c r="F267" s="23">
        <v>100</v>
      </c>
      <c r="G267" s="23">
        <v>97</v>
      </c>
      <c r="H267" s="25">
        <v>0.97</v>
      </c>
      <c r="I267" s="23">
        <v>3</v>
      </c>
      <c r="J267" s="25">
        <v>0.03</v>
      </c>
      <c r="L267" s="44" t="str">
        <f t="shared" si="4"/>
        <v/>
      </c>
    </row>
    <row r="268" spans="1:12" x14ac:dyDescent="0.3">
      <c r="A268" s="47">
        <v>540164</v>
      </c>
      <c r="B268" s="48" t="s">
        <v>266</v>
      </c>
      <c r="C268" s="48" t="s">
        <v>260</v>
      </c>
      <c r="D268" s="48" t="s">
        <v>11</v>
      </c>
      <c r="E268" s="47">
        <v>3</v>
      </c>
      <c r="F268" s="47">
        <v>1876</v>
      </c>
      <c r="G268" s="47">
        <v>1655</v>
      </c>
      <c r="H268" s="49">
        <v>0.88200000000000001</v>
      </c>
      <c r="I268" s="47">
        <v>221</v>
      </c>
      <c r="J268" s="49">
        <v>0.11799999999999999</v>
      </c>
      <c r="L268" s="50">
        <f t="shared" si="4"/>
        <v>31</v>
      </c>
    </row>
    <row r="269" spans="1:12" x14ac:dyDescent="0.3">
      <c r="A269" s="26"/>
      <c r="B269" s="27"/>
      <c r="C269" s="27" t="s">
        <v>260</v>
      </c>
      <c r="D269" s="27" t="s">
        <v>2</v>
      </c>
      <c r="E269" s="26">
        <v>3</v>
      </c>
      <c r="F269" s="26">
        <v>2685</v>
      </c>
      <c r="G269" s="26">
        <v>2286</v>
      </c>
      <c r="H269" s="28">
        <v>0.85099999999999998</v>
      </c>
      <c r="I269" s="26">
        <v>399</v>
      </c>
      <c r="J269" s="28">
        <v>0.14899999999999999</v>
      </c>
      <c r="L269" s="46">
        <f t="shared" si="4"/>
        <v>25</v>
      </c>
    </row>
    <row r="270" spans="1:12" x14ac:dyDescent="0.3">
      <c r="A270" s="23">
        <v>540170</v>
      </c>
      <c r="B270" s="24" t="s">
        <v>267</v>
      </c>
      <c r="C270" s="24" t="s">
        <v>268</v>
      </c>
      <c r="D270" s="24" t="s">
        <v>7</v>
      </c>
      <c r="E270" s="23">
        <v>1</v>
      </c>
      <c r="F270" s="23">
        <v>25</v>
      </c>
      <c r="G270" s="23">
        <v>18</v>
      </c>
      <c r="H270" s="25">
        <v>0.72</v>
      </c>
      <c r="I270" s="23">
        <v>7</v>
      </c>
      <c r="J270" s="25">
        <v>0.28000000000000003</v>
      </c>
      <c r="L270" s="44">
        <f t="shared" si="4"/>
        <v>134</v>
      </c>
    </row>
    <row r="271" spans="1:12" x14ac:dyDescent="0.3">
      <c r="A271" s="23">
        <v>540171</v>
      </c>
      <c r="B271" s="24" t="s">
        <v>269</v>
      </c>
      <c r="C271" s="24" t="s">
        <v>268</v>
      </c>
      <c r="D271" s="24" t="s">
        <v>7</v>
      </c>
      <c r="E271" s="23">
        <v>1</v>
      </c>
      <c r="F271" s="23">
        <v>38</v>
      </c>
      <c r="G271" s="23">
        <v>37</v>
      </c>
      <c r="H271" s="25">
        <v>0.97399999999999998</v>
      </c>
      <c r="I271" s="23">
        <v>1</v>
      </c>
      <c r="J271" s="25">
        <v>2.5999999999999999E-2</v>
      </c>
      <c r="L271" s="44">
        <f t="shared" si="4"/>
        <v>11</v>
      </c>
    </row>
    <row r="272" spans="1:12" x14ac:dyDescent="0.3">
      <c r="A272" s="23">
        <v>540174</v>
      </c>
      <c r="B272" s="24" t="s">
        <v>270</v>
      </c>
      <c r="C272" s="24" t="s">
        <v>268</v>
      </c>
      <c r="D272" s="24" t="s">
        <v>7</v>
      </c>
      <c r="E272" s="23">
        <v>1</v>
      </c>
      <c r="F272" s="23">
        <v>13</v>
      </c>
      <c r="G272" s="23">
        <v>12</v>
      </c>
      <c r="H272" s="25">
        <v>0.92300000000000004</v>
      </c>
      <c r="I272" s="23">
        <v>1</v>
      </c>
      <c r="J272" s="25">
        <v>7.6999999999999999E-2</v>
      </c>
      <c r="L272" s="44">
        <f t="shared" si="4"/>
        <v>29</v>
      </c>
    </row>
    <row r="273" spans="1:12" x14ac:dyDescent="0.3">
      <c r="A273" s="23">
        <v>540286</v>
      </c>
      <c r="B273" s="24" t="s">
        <v>271</v>
      </c>
      <c r="C273" s="24" t="s">
        <v>268</v>
      </c>
      <c r="D273" s="24" t="s">
        <v>7</v>
      </c>
      <c r="E273" s="23">
        <v>1</v>
      </c>
      <c r="F273" s="23">
        <v>70</v>
      </c>
      <c r="G273" s="23">
        <v>61</v>
      </c>
      <c r="H273" s="25">
        <v>0.871</v>
      </c>
      <c r="I273" s="23">
        <v>9</v>
      </c>
      <c r="J273" s="25">
        <v>0.129</v>
      </c>
      <c r="L273" s="44">
        <f t="shared" si="4"/>
        <v>79</v>
      </c>
    </row>
    <row r="274" spans="1:12" x14ac:dyDescent="0.3">
      <c r="A274" s="47">
        <v>540169</v>
      </c>
      <c r="B274" s="48" t="s">
        <v>272</v>
      </c>
      <c r="C274" s="48" t="s">
        <v>268</v>
      </c>
      <c r="D274" s="48" t="s">
        <v>11</v>
      </c>
      <c r="E274" s="47">
        <v>1</v>
      </c>
      <c r="F274" s="47">
        <v>2320</v>
      </c>
      <c r="G274" s="47">
        <v>2171</v>
      </c>
      <c r="H274" s="49">
        <v>0.93600000000000005</v>
      </c>
      <c r="I274" s="47">
        <v>149</v>
      </c>
      <c r="J274" s="49">
        <v>6.4000000000000001E-2</v>
      </c>
      <c r="L274" s="50">
        <f t="shared" si="4"/>
        <v>9</v>
      </c>
    </row>
    <row r="275" spans="1:12" x14ac:dyDescent="0.3">
      <c r="A275" s="26"/>
      <c r="B275" s="27"/>
      <c r="C275" s="27" t="s">
        <v>268</v>
      </c>
      <c r="D275" s="27" t="s">
        <v>2</v>
      </c>
      <c r="E275" s="26">
        <v>1</v>
      </c>
      <c r="F275" s="26">
        <v>2466</v>
      </c>
      <c r="G275" s="26">
        <v>2299</v>
      </c>
      <c r="H275" s="28">
        <v>0.93200000000000005</v>
      </c>
      <c r="I275" s="26">
        <v>167</v>
      </c>
      <c r="J275" s="28">
        <v>6.8000000000000005E-2</v>
      </c>
      <c r="L275" s="46">
        <f t="shared" si="4"/>
        <v>7</v>
      </c>
    </row>
    <row r="276" spans="1:12" x14ac:dyDescent="0.3">
      <c r="A276" s="23">
        <v>540176</v>
      </c>
      <c r="B276" s="24" t="s">
        <v>273</v>
      </c>
      <c r="C276" s="24" t="s">
        <v>274</v>
      </c>
      <c r="D276" s="24" t="s">
        <v>7</v>
      </c>
      <c r="E276" s="23">
        <v>7</v>
      </c>
      <c r="F276" s="23">
        <v>40</v>
      </c>
      <c r="G276" s="23">
        <v>22</v>
      </c>
      <c r="H276" s="25">
        <v>0.55000000000000004</v>
      </c>
      <c r="I276" s="23">
        <v>18</v>
      </c>
      <c r="J276" s="25">
        <v>0.45</v>
      </c>
      <c r="L276" s="44">
        <f t="shared" si="4"/>
        <v>177</v>
      </c>
    </row>
    <row r="277" spans="1:12" x14ac:dyDescent="0.3">
      <c r="A277" s="23">
        <v>540178</v>
      </c>
      <c r="B277" s="24" t="s">
        <v>275</v>
      </c>
      <c r="C277" s="24" t="s">
        <v>274</v>
      </c>
      <c r="D277" s="24" t="s">
        <v>7</v>
      </c>
      <c r="E277" s="23">
        <v>7</v>
      </c>
      <c r="F277" s="23">
        <v>41</v>
      </c>
      <c r="G277" s="23">
        <v>38</v>
      </c>
      <c r="H277" s="25">
        <v>0.92700000000000005</v>
      </c>
      <c r="I277" s="23">
        <v>3</v>
      </c>
      <c r="J277" s="25">
        <v>7.2999999999999995E-2</v>
      </c>
      <c r="L277" s="44">
        <f t="shared" si="4"/>
        <v>28</v>
      </c>
    </row>
    <row r="278" spans="1:12" x14ac:dyDescent="0.3">
      <c r="A278" s="23">
        <v>540264</v>
      </c>
      <c r="B278" s="24" t="s">
        <v>276</v>
      </c>
      <c r="C278" s="24" t="s">
        <v>274</v>
      </c>
      <c r="D278" s="24" t="s">
        <v>7</v>
      </c>
      <c r="E278" s="23">
        <v>7</v>
      </c>
      <c r="F278" s="23">
        <v>0</v>
      </c>
      <c r="G278" s="23">
        <v>0</v>
      </c>
      <c r="H278" s="25" t="s">
        <v>15</v>
      </c>
      <c r="I278" s="23">
        <v>0</v>
      </c>
      <c r="J278" s="25" t="s">
        <v>15</v>
      </c>
      <c r="L278" s="44" t="str">
        <f t="shared" si="4"/>
        <v/>
      </c>
    </row>
    <row r="279" spans="1:12" x14ac:dyDescent="0.3">
      <c r="A279" s="23">
        <v>540265</v>
      </c>
      <c r="B279" s="24" t="s">
        <v>277</v>
      </c>
      <c r="C279" s="24" t="s">
        <v>274</v>
      </c>
      <c r="D279" s="24" t="s">
        <v>7</v>
      </c>
      <c r="E279" s="23">
        <v>7</v>
      </c>
      <c r="F279" s="23">
        <v>22</v>
      </c>
      <c r="G279" s="23">
        <v>15</v>
      </c>
      <c r="H279" s="25">
        <v>0.68200000000000005</v>
      </c>
      <c r="I279" s="23">
        <v>7</v>
      </c>
      <c r="J279" s="25">
        <v>0.318</v>
      </c>
      <c r="L279" s="44">
        <f t="shared" si="4"/>
        <v>147</v>
      </c>
    </row>
    <row r="280" spans="1:12" x14ac:dyDescent="0.3">
      <c r="A280" s="23">
        <v>540266</v>
      </c>
      <c r="B280" s="24" t="s">
        <v>278</v>
      </c>
      <c r="C280" s="24" t="s">
        <v>274</v>
      </c>
      <c r="D280" s="24" t="s">
        <v>7</v>
      </c>
      <c r="E280" s="23">
        <v>7</v>
      </c>
      <c r="F280" s="23">
        <v>41</v>
      </c>
      <c r="G280" s="23">
        <v>36</v>
      </c>
      <c r="H280" s="25">
        <v>0.878</v>
      </c>
      <c r="I280" s="23">
        <v>5</v>
      </c>
      <c r="J280" s="25">
        <v>0.122</v>
      </c>
      <c r="L280" s="44">
        <f t="shared" si="4"/>
        <v>71</v>
      </c>
    </row>
    <row r="281" spans="1:12" x14ac:dyDescent="0.3">
      <c r="A281" s="23">
        <v>540267</v>
      </c>
      <c r="B281" s="24" t="s">
        <v>279</v>
      </c>
      <c r="C281" s="24" t="s">
        <v>274</v>
      </c>
      <c r="D281" s="24" t="s">
        <v>7</v>
      </c>
      <c r="E281" s="23">
        <v>7</v>
      </c>
      <c r="F281" s="23">
        <v>30</v>
      </c>
      <c r="G281" s="23">
        <v>22</v>
      </c>
      <c r="H281" s="25">
        <v>0.73299999999999998</v>
      </c>
      <c r="I281" s="23">
        <v>8</v>
      </c>
      <c r="J281" s="25">
        <v>0.26700000000000002</v>
      </c>
      <c r="L281" s="44">
        <f t="shared" si="4"/>
        <v>131</v>
      </c>
    </row>
    <row r="282" spans="1:12" x14ac:dyDescent="0.3">
      <c r="A282" s="23">
        <v>540177</v>
      </c>
      <c r="B282" s="24" t="s">
        <v>280</v>
      </c>
      <c r="C282" s="24" t="s">
        <v>274</v>
      </c>
      <c r="D282" s="24" t="s">
        <v>7</v>
      </c>
      <c r="E282" s="23">
        <v>7</v>
      </c>
      <c r="F282" s="23">
        <v>227</v>
      </c>
      <c r="G282" s="23">
        <v>158</v>
      </c>
      <c r="H282" s="25">
        <v>0.69599999999999995</v>
      </c>
      <c r="I282" s="23">
        <v>69</v>
      </c>
      <c r="J282" s="25">
        <v>0.30399999999999999</v>
      </c>
      <c r="L282" s="44">
        <f t="shared" si="4"/>
        <v>141</v>
      </c>
    </row>
    <row r="283" spans="1:12" x14ac:dyDescent="0.3">
      <c r="A283" s="47">
        <v>540175</v>
      </c>
      <c r="B283" s="48" t="s">
        <v>281</v>
      </c>
      <c r="C283" s="48" t="s">
        <v>274</v>
      </c>
      <c r="D283" s="48" t="s">
        <v>11</v>
      </c>
      <c r="E283" s="47">
        <v>7</v>
      </c>
      <c r="F283" s="47">
        <v>1553</v>
      </c>
      <c r="G283" s="47">
        <v>1361</v>
      </c>
      <c r="H283" s="49">
        <v>0.876</v>
      </c>
      <c r="I283" s="47">
        <v>192</v>
      </c>
      <c r="J283" s="49">
        <v>0.124</v>
      </c>
      <c r="L283" s="50">
        <f t="shared" si="4"/>
        <v>37</v>
      </c>
    </row>
    <row r="284" spans="1:12" x14ac:dyDescent="0.3">
      <c r="A284" s="26"/>
      <c r="B284" s="27"/>
      <c r="C284" s="27" t="s">
        <v>274</v>
      </c>
      <c r="D284" s="27" t="s">
        <v>2</v>
      </c>
      <c r="E284" s="26">
        <v>7</v>
      </c>
      <c r="F284" s="26">
        <v>1954</v>
      </c>
      <c r="G284" s="26">
        <v>1652</v>
      </c>
      <c r="H284" s="28">
        <v>0.84499999999999997</v>
      </c>
      <c r="I284" s="26">
        <v>302</v>
      </c>
      <c r="J284" s="28">
        <v>0.155</v>
      </c>
      <c r="L284" s="46">
        <f t="shared" si="4"/>
        <v>27</v>
      </c>
    </row>
    <row r="285" spans="1:12" x14ac:dyDescent="0.3">
      <c r="A285" s="23">
        <v>540132</v>
      </c>
      <c r="B285" s="24" t="s">
        <v>282</v>
      </c>
      <c r="C285" s="24" t="s">
        <v>283</v>
      </c>
      <c r="D285" s="24" t="s">
        <v>7</v>
      </c>
      <c r="E285" s="23">
        <v>5</v>
      </c>
      <c r="F285" s="23">
        <v>1</v>
      </c>
      <c r="G285" s="23">
        <v>1</v>
      </c>
      <c r="H285" s="25">
        <v>1</v>
      </c>
      <c r="I285" s="23">
        <v>0</v>
      </c>
      <c r="J285" s="25">
        <v>0</v>
      </c>
      <c r="L285" s="44">
        <f t="shared" si="4"/>
        <v>1</v>
      </c>
    </row>
    <row r="286" spans="1:12" x14ac:dyDescent="0.3">
      <c r="A286" s="23">
        <v>540179</v>
      </c>
      <c r="B286" s="24" t="s">
        <v>284</v>
      </c>
      <c r="C286" s="24" t="s">
        <v>283</v>
      </c>
      <c r="D286" s="24" t="s">
        <v>7</v>
      </c>
      <c r="E286" s="23">
        <v>5</v>
      </c>
      <c r="F286" s="23">
        <v>43</v>
      </c>
      <c r="G286" s="23">
        <v>23</v>
      </c>
      <c r="H286" s="25">
        <v>0.53500000000000003</v>
      </c>
      <c r="I286" s="23">
        <v>20</v>
      </c>
      <c r="J286" s="25">
        <v>0.46500000000000002</v>
      </c>
      <c r="L286" s="44">
        <f t="shared" si="4"/>
        <v>182</v>
      </c>
    </row>
    <row r="287" spans="1:12" x14ac:dyDescent="0.3">
      <c r="A287" s="23">
        <v>540180</v>
      </c>
      <c r="B287" s="24" t="s">
        <v>285</v>
      </c>
      <c r="C287" s="24" t="s">
        <v>283</v>
      </c>
      <c r="D287" s="24" t="s">
        <v>7</v>
      </c>
      <c r="E287" s="23">
        <v>5</v>
      </c>
      <c r="F287" s="23">
        <v>18</v>
      </c>
      <c r="G287" s="23">
        <v>17</v>
      </c>
      <c r="H287" s="25">
        <v>0.94399999999999995</v>
      </c>
      <c r="I287" s="23">
        <v>1</v>
      </c>
      <c r="J287" s="25">
        <v>5.6000000000000001E-2</v>
      </c>
      <c r="L287" s="44">
        <f t="shared" si="4"/>
        <v>19</v>
      </c>
    </row>
    <row r="288" spans="1:12" x14ac:dyDescent="0.3">
      <c r="A288" s="23">
        <v>540182</v>
      </c>
      <c r="B288" s="24" t="s">
        <v>286</v>
      </c>
      <c r="C288" s="24" t="s">
        <v>283</v>
      </c>
      <c r="D288" s="24" t="s">
        <v>7</v>
      </c>
      <c r="E288" s="23">
        <v>5</v>
      </c>
      <c r="F288" s="23">
        <v>33</v>
      </c>
      <c r="G288" s="23">
        <v>26</v>
      </c>
      <c r="H288" s="25">
        <v>0.78800000000000003</v>
      </c>
      <c r="I288" s="23">
        <v>7</v>
      </c>
      <c r="J288" s="25">
        <v>0.21199999999999999</v>
      </c>
      <c r="L288" s="44">
        <f t="shared" si="4"/>
        <v>115</v>
      </c>
    </row>
    <row r="289" spans="1:12" x14ac:dyDescent="0.3">
      <c r="A289" s="23">
        <v>540262</v>
      </c>
      <c r="B289" s="24" t="s">
        <v>287</v>
      </c>
      <c r="C289" s="24" t="s">
        <v>283</v>
      </c>
      <c r="D289" s="24" t="s">
        <v>7</v>
      </c>
      <c r="E289" s="23">
        <v>5</v>
      </c>
      <c r="F289" s="23">
        <v>17</v>
      </c>
      <c r="G289" s="23">
        <v>15</v>
      </c>
      <c r="H289" s="25">
        <v>0.88200000000000001</v>
      </c>
      <c r="I289" s="23">
        <v>2</v>
      </c>
      <c r="J289" s="25">
        <v>0.11799999999999999</v>
      </c>
      <c r="L289" s="44">
        <f t="shared" si="4"/>
        <v>67</v>
      </c>
    </row>
    <row r="290" spans="1:12" x14ac:dyDescent="0.3">
      <c r="A290" s="23">
        <v>540263</v>
      </c>
      <c r="B290" s="24" t="s">
        <v>288</v>
      </c>
      <c r="C290" s="24" t="s">
        <v>283</v>
      </c>
      <c r="D290" s="24" t="s">
        <v>7</v>
      </c>
      <c r="E290" s="23">
        <v>5</v>
      </c>
      <c r="F290" s="23">
        <v>15</v>
      </c>
      <c r="G290" s="23">
        <v>11</v>
      </c>
      <c r="H290" s="25">
        <v>0.73299999999999998</v>
      </c>
      <c r="I290" s="23">
        <v>4</v>
      </c>
      <c r="J290" s="25">
        <v>0.26700000000000002</v>
      </c>
      <c r="L290" s="44">
        <f t="shared" si="4"/>
        <v>131</v>
      </c>
    </row>
    <row r="291" spans="1:12" x14ac:dyDescent="0.3">
      <c r="A291" s="47">
        <v>540224</v>
      </c>
      <c r="B291" s="48" t="s">
        <v>289</v>
      </c>
      <c r="C291" s="48" t="s">
        <v>283</v>
      </c>
      <c r="D291" s="48" t="s">
        <v>11</v>
      </c>
      <c r="E291" s="47">
        <v>5</v>
      </c>
      <c r="F291" s="47">
        <v>395</v>
      </c>
      <c r="G291" s="47">
        <v>327</v>
      </c>
      <c r="H291" s="49">
        <v>0.82799999999999996</v>
      </c>
      <c r="I291" s="47">
        <v>68</v>
      </c>
      <c r="J291" s="49">
        <v>0.17199999999999999</v>
      </c>
      <c r="L291" s="50">
        <f t="shared" si="4"/>
        <v>48</v>
      </c>
    </row>
    <row r="292" spans="1:12" x14ac:dyDescent="0.3">
      <c r="A292" s="26"/>
      <c r="B292" s="27"/>
      <c r="C292" s="27" t="s">
        <v>283</v>
      </c>
      <c r="D292" s="27" t="s">
        <v>2</v>
      </c>
      <c r="E292" s="26">
        <v>5</v>
      </c>
      <c r="F292" s="26">
        <v>522</v>
      </c>
      <c r="G292" s="26">
        <v>420</v>
      </c>
      <c r="H292" s="28">
        <v>0.80500000000000005</v>
      </c>
      <c r="I292" s="26">
        <v>102</v>
      </c>
      <c r="J292" s="28">
        <v>0.19500000000000001</v>
      </c>
      <c r="L292" s="46">
        <f t="shared" si="4"/>
        <v>36</v>
      </c>
    </row>
    <row r="293" spans="1:12" x14ac:dyDescent="0.3">
      <c r="A293" s="23">
        <v>540184</v>
      </c>
      <c r="B293" s="24" t="s">
        <v>290</v>
      </c>
      <c r="C293" s="24" t="s">
        <v>291</v>
      </c>
      <c r="D293" s="24" t="s">
        <v>7</v>
      </c>
      <c r="E293" s="23">
        <v>5</v>
      </c>
      <c r="F293" s="23">
        <v>29</v>
      </c>
      <c r="G293" s="23">
        <v>24</v>
      </c>
      <c r="H293" s="25">
        <v>0.82799999999999996</v>
      </c>
      <c r="I293" s="23">
        <v>5</v>
      </c>
      <c r="J293" s="25">
        <v>0.17199999999999999</v>
      </c>
      <c r="L293" s="44">
        <f t="shared" si="4"/>
        <v>97</v>
      </c>
    </row>
    <row r="294" spans="1:12" x14ac:dyDescent="0.3">
      <c r="A294" s="23">
        <v>540185</v>
      </c>
      <c r="B294" s="24" t="s">
        <v>292</v>
      </c>
      <c r="C294" s="24" t="s">
        <v>291</v>
      </c>
      <c r="D294" s="24" t="s">
        <v>7</v>
      </c>
      <c r="E294" s="23">
        <v>5</v>
      </c>
      <c r="F294" s="23">
        <v>220</v>
      </c>
      <c r="G294" s="23">
        <v>178</v>
      </c>
      <c r="H294" s="25">
        <v>0.80900000000000005</v>
      </c>
      <c r="I294" s="23">
        <v>42</v>
      </c>
      <c r="J294" s="25">
        <v>0.191</v>
      </c>
      <c r="L294" s="44">
        <f t="shared" si="4"/>
        <v>103</v>
      </c>
    </row>
    <row r="295" spans="1:12" x14ac:dyDescent="0.3">
      <c r="A295" s="47">
        <v>540183</v>
      </c>
      <c r="B295" s="48" t="s">
        <v>293</v>
      </c>
      <c r="C295" s="48" t="s">
        <v>291</v>
      </c>
      <c r="D295" s="48" t="s">
        <v>11</v>
      </c>
      <c r="E295" s="47">
        <v>5</v>
      </c>
      <c r="F295" s="47">
        <v>828</v>
      </c>
      <c r="G295" s="47">
        <v>748</v>
      </c>
      <c r="H295" s="49">
        <v>0.90300000000000002</v>
      </c>
      <c r="I295" s="47">
        <v>80</v>
      </c>
      <c r="J295" s="49">
        <v>9.7000000000000003E-2</v>
      </c>
      <c r="L295" s="50">
        <f t="shared" si="4"/>
        <v>24</v>
      </c>
    </row>
    <row r="296" spans="1:12" x14ac:dyDescent="0.3">
      <c r="A296" s="26"/>
      <c r="B296" s="27"/>
      <c r="C296" s="27" t="s">
        <v>291</v>
      </c>
      <c r="D296" s="27" t="s">
        <v>2</v>
      </c>
      <c r="E296" s="26">
        <v>5</v>
      </c>
      <c r="F296" s="26">
        <v>1077</v>
      </c>
      <c r="G296" s="26">
        <v>950</v>
      </c>
      <c r="H296" s="28">
        <v>0.88200000000000001</v>
      </c>
      <c r="I296" s="26">
        <v>127</v>
      </c>
      <c r="J296" s="28">
        <v>0.11799999999999999</v>
      </c>
      <c r="L296" s="46">
        <f t="shared" si="4"/>
        <v>20</v>
      </c>
    </row>
    <row r="297" spans="1:12" x14ac:dyDescent="0.3">
      <c r="A297" s="23">
        <v>540187</v>
      </c>
      <c r="B297" s="24" t="s">
        <v>294</v>
      </c>
      <c r="C297" s="24" t="s">
        <v>295</v>
      </c>
      <c r="D297" s="24" t="s">
        <v>7</v>
      </c>
      <c r="E297" s="23">
        <v>1</v>
      </c>
      <c r="F297" s="23">
        <v>39</v>
      </c>
      <c r="G297" s="23">
        <v>35</v>
      </c>
      <c r="H297" s="25">
        <v>0.89700000000000002</v>
      </c>
      <c r="I297" s="23">
        <v>4</v>
      </c>
      <c r="J297" s="25">
        <v>0.10299999999999999</v>
      </c>
      <c r="L297" s="44">
        <f t="shared" si="4"/>
        <v>56</v>
      </c>
    </row>
    <row r="298" spans="1:12" x14ac:dyDescent="0.3">
      <c r="A298" s="47">
        <v>540186</v>
      </c>
      <c r="B298" s="48" t="s">
        <v>296</v>
      </c>
      <c r="C298" s="48" t="s">
        <v>295</v>
      </c>
      <c r="D298" s="48" t="s">
        <v>11</v>
      </c>
      <c r="E298" s="47">
        <v>1</v>
      </c>
      <c r="F298" s="47">
        <v>924</v>
      </c>
      <c r="G298" s="47">
        <v>873</v>
      </c>
      <c r="H298" s="49">
        <v>0.94499999999999995</v>
      </c>
      <c r="I298" s="47">
        <v>51</v>
      </c>
      <c r="J298" s="49">
        <v>5.5E-2</v>
      </c>
      <c r="L298" s="50">
        <f t="shared" si="4"/>
        <v>8</v>
      </c>
    </row>
    <row r="299" spans="1:12" x14ac:dyDescent="0.3">
      <c r="A299" s="26"/>
      <c r="B299" s="27"/>
      <c r="C299" s="27" t="s">
        <v>295</v>
      </c>
      <c r="D299" s="27" t="s">
        <v>2</v>
      </c>
      <c r="E299" s="26">
        <v>1</v>
      </c>
      <c r="F299" s="26">
        <v>963</v>
      </c>
      <c r="G299" s="26">
        <v>908</v>
      </c>
      <c r="H299" s="28">
        <v>0.94299999999999995</v>
      </c>
      <c r="I299" s="26">
        <v>55</v>
      </c>
      <c r="J299" s="28">
        <v>5.7000000000000002E-2</v>
      </c>
      <c r="L299" s="46">
        <f t="shared" si="4"/>
        <v>3</v>
      </c>
    </row>
    <row r="300" spans="1:12" x14ac:dyDescent="0.3">
      <c r="A300" s="23">
        <v>540189</v>
      </c>
      <c r="B300" s="24" t="s">
        <v>297</v>
      </c>
      <c r="C300" s="24" t="s">
        <v>298</v>
      </c>
      <c r="D300" s="24" t="s">
        <v>7</v>
      </c>
      <c r="E300" s="23">
        <v>6</v>
      </c>
      <c r="F300" s="23">
        <v>13</v>
      </c>
      <c r="G300" s="23">
        <v>10</v>
      </c>
      <c r="H300" s="25">
        <v>0.76900000000000002</v>
      </c>
      <c r="I300" s="23">
        <v>3</v>
      </c>
      <c r="J300" s="25">
        <v>0.23100000000000001</v>
      </c>
      <c r="L300" s="44">
        <f t="shared" si="4"/>
        <v>121</v>
      </c>
    </row>
    <row r="301" spans="1:12" x14ac:dyDescent="0.3">
      <c r="A301" s="23">
        <v>540190</v>
      </c>
      <c r="B301" s="24" t="s">
        <v>299</v>
      </c>
      <c r="C301" s="24" t="s">
        <v>298</v>
      </c>
      <c r="D301" s="24" t="s">
        <v>7</v>
      </c>
      <c r="E301" s="23">
        <v>6</v>
      </c>
      <c r="F301" s="23">
        <v>153</v>
      </c>
      <c r="G301" s="23">
        <v>97</v>
      </c>
      <c r="H301" s="25">
        <v>0.63400000000000001</v>
      </c>
      <c r="I301" s="23">
        <v>56</v>
      </c>
      <c r="J301" s="25">
        <v>0.36599999999999999</v>
      </c>
      <c r="L301" s="44">
        <f t="shared" si="4"/>
        <v>167</v>
      </c>
    </row>
    <row r="302" spans="1:12" x14ac:dyDescent="0.3">
      <c r="A302" s="47">
        <v>540188</v>
      </c>
      <c r="B302" s="48" t="s">
        <v>300</v>
      </c>
      <c r="C302" s="48" t="s">
        <v>298</v>
      </c>
      <c r="D302" s="48" t="s">
        <v>11</v>
      </c>
      <c r="E302" s="47">
        <v>6</v>
      </c>
      <c r="F302" s="47">
        <v>261</v>
      </c>
      <c r="G302" s="47">
        <v>221</v>
      </c>
      <c r="H302" s="49">
        <v>0.84699999999999998</v>
      </c>
      <c r="I302" s="47">
        <v>40</v>
      </c>
      <c r="J302" s="49">
        <v>0.153</v>
      </c>
      <c r="L302" s="50">
        <f t="shared" si="4"/>
        <v>44</v>
      </c>
    </row>
    <row r="303" spans="1:12" x14ac:dyDescent="0.3">
      <c r="A303" s="26"/>
      <c r="B303" s="27"/>
      <c r="C303" s="27" t="s">
        <v>298</v>
      </c>
      <c r="D303" s="27" t="s">
        <v>2</v>
      </c>
      <c r="E303" s="26">
        <v>6</v>
      </c>
      <c r="F303" s="26">
        <v>427</v>
      </c>
      <c r="G303" s="26">
        <v>328</v>
      </c>
      <c r="H303" s="28">
        <v>0.76800000000000002</v>
      </c>
      <c r="I303" s="26">
        <v>99</v>
      </c>
      <c r="J303" s="28">
        <v>0.23200000000000001</v>
      </c>
      <c r="L303" s="46">
        <f t="shared" si="4"/>
        <v>44</v>
      </c>
    </row>
    <row r="304" spans="1:12" x14ac:dyDescent="0.3">
      <c r="A304" s="23">
        <v>540193</v>
      </c>
      <c r="B304" s="24" t="s">
        <v>301</v>
      </c>
      <c r="C304" s="24" t="s">
        <v>302</v>
      </c>
      <c r="D304" s="24" t="s">
        <v>7</v>
      </c>
      <c r="E304" s="23">
        <v>7</v>
      </c>
      <c r="F304" s="23">
        <v>17</v>
      </c>
      <c r="G304" s="23">
        <v>7</v>
      </c>
      <c r="H304" s="25">
        <v>0.41199999999999998</v>
      </c>
      <c r="I304" s="23">
        <v>10</v>
      </c>
      <c r="J304" s="25">
        <v>0.58799999999999997</v>
      </c>
      <c r="L304" s="44">
        <f t="shared" si="4"/>
        <v>195</v>
      </c>
    </row>
    <row r="305" spans="1:12" x14ac:dyDescent="0.3">
      <c r="A305" s="23">
        <v>540192</v>
      </c>
      <c r="B305" s="24" t="s">
        <v>303</v>
      </c>
      <c r="C305" s="24" t="s">
        <v>302</v>
      </c>
      <c r="D305" s="24" t="s">
        <v>7</v>
      </c>
      <c r="E305" s="23">
        <v>7</v>
      </c>
      <c r="F305" s="23">
        <v>12</v>
      </c>
      <c r="G305" s="23">
        <v>11</v>
      </c>
      <c r="H305" s="25">
        <v>0.91700000000000004</v>
      </c>
      <c r="I305" s="23">
        <v>1</v>
      </c>
      <c r="J305" s="25">
        <v>8.3000000000000004E-2</v>
      </c>
      <c r="L305" s="44">
        <f t="shared" si="4"/>
        <v>33</v>
      </c>
    </row>
    <row r="306" spans="1:12" x14ac:dyDescent="0.3">
      <c r="A306" s="23">
        <v>540194</v>
      </c>
      <c r="B306" s="24" t="s">
        <v>304</v>
      </c>
      <c r="C306" s="24" t="s">
        <v>302</v>
      </c>
      <c r="D306" s="24" t="s">
        <v>7</v>
      </c>
      <c r="E306" s="23">
        <v>7</v>
      </c>
      <c r="F306" s="23">
        <v>249</v>
      </c>
      <c r="G306" s="23">
        <v>137</v>
      </c>
      <c r="H306" s="25">
        <v>0.55000000000000004</v>
      </c>
      <c r="I306" s="23">
        <v>112</v>
      </c>
      <c r="J306" s="25">
        <v>0.45</v>
      </c>
      <c r="L306" s="44">
        <f t="shared" si="4"/>
        <v>177</v>
      </c>
    </row>
    <row r="307" spans="1:12" x14ac:dyDescent="0.3">
      <c r="A307" s="23">
        <v>540261</v>
      </c>
      <c r="B307" s="24" t="s">
        <v>305</v>
      </c>
      <c r="C307" s="24" t="s">
        <v>302</v>
      </c>
      <c r="D307" s="24" t="s">
        <v>7</v>
      </c>
      <c r="E307" s="23">
        <v>7</v>
      </c>
      <c r="F307" s="23">
        <v>0</v>
      </c>
      <c r="G307" s="23">
        <v>0</v>
      </c>
      <c r="H307" s="25" t="s">
        <v>15</v>
      </c>
      <c r="I307" s="23">
        <v>0</v>
      </c>
      <c r="J307" s="25" t="s">
        <v>15</v>
      </c>
      <c r="L307" s="44" t="str">
        <f t="shared" si="4"/>
        <v/>
      </c>
    </row>
    <row r="308" spans="1:12" x14ac:dyDescent="0.3">
      <c r="A308" s="23">
        <v>540260</v>
      </c>
      <c r="B308" s="24" t="s">
        <v>306</v>
      </c>
      <c r="C308" s="24" t="s">
        <v>302</v>
      </c>
      <c r="D308" s="24" t="s">
        <v>7</v>
      </c>
      <c r="E308" s="23">
        <v>7</v>
      </c>
      <c r="F308" s="23">
        <v>2</v>
      </c>
      <c r="G308" s="23">
        <v>1</v>
      </c>
      <c r="H308" s="25">
        <v>0.5</v>
      </c>
      <c r="I308" s="23">
        <v>1</v>
      </c>
      <c r="J308" s="25">
        <v>0.5</v>
      </c>
      <c r="L308" s="44">
        <f t="shared" si="4"/>
        <v>185</v>
      </c>
    </row>
    <row r="309" spans="1:12" x14ac:dyDescent="0.3">
      <c r="A309" s="47">
        <v>540191</v>
      </c>
      <c r="B309" s="48" t="s">
        <v>307</v>
      </c>
      <c r="C309" s="48" t="s">
        <v>302</v>
      </c>
      <c r="D309" s="48" t="s">
        <v>11</v>
      </c>
      <c r="E309" s="47">
        <v>7</v>
      </c>
      <c r="F309" s="47">
        <v>345</v>
      </c>
      <c r="G309" s="47">
        <v>300</v>
      </c>
      <c r="H309" s="49">
        <v>0.87</v>
      </c>
      <c r="I309" s="47">
        <v>45</v>
      </c>
      <c r="J309" s="49">
        <v>0.13</v>
      </c>
      <c r="L309" s="50">
        <f t="shared" si="4"/>
        <v>38</v>
      </c>
    </row>
    <row r="310" spans="1:12" x14ac:dyDescent="0.3">
      <c r="A310" s="26"/>
      <c r="B310" s="27"/>
      <c r="C310" s="27" t="s">
        <v>302</v>
      </c>
      <c r="D310" s="27" t="s">
        <v>2</v>
      </c>
      <c r="E310" s="26">
        <v>7</v>
      </c>
      <c r="F310" s="26">
        <v>625</v>
      </c>
      <c r="G310" s="26">
        <v>456</v>
      </c>
      <c r="H310" s="28">
        <v>0.73</v>
      </c>
      <c r="I310" s="26">
        <v>169</v>
      </c>
      <c r="J310" s="28">
        <v>0.27</v>
      </c>
      <c r="L310" s="46">
        <f t="shared" si="4"/>
        <v>47</v>
      </c>
    </row>
    <row r="311" spans="1:12" x14ac:dyDescent="0.3">
      <c r="A311" s="23">
        <v>540195</v>
      </c>
      <c r="B311" s="24" t="s">
        <v>308</v>
      </c>
      <c r="C311" s="24" t="s">
        <v>309</v>
      </c>
      <c r="D311" s="24" t="s">
        <v>7</v>
      </c>
      <c r="E311" s="23">
        <v>5</v>
      </c>
      <c r="F311" s="23">
        <v>12</v>
      </c>
      <c r="G311" s="23">
        <v>11</v>
      </c>
      <c r="H311" s="25">
        <v>0.91700000000000004</v>
      </c>
      <c r="I311" s="23">
        <v>1</v>
      </c>
      <c r="J311" s="25">
        <v>8.3000000000000004E-2</v>
      </c>
      <c r="L311" s="44">
        <f t="shared" si="4"/>
        <v>33</v>
      </c>
    </row>
    <row r="312" spans="1:12" x14ac:dyDescent="0.3">
      <c r="A312" s="23">
        <v>540197</v>
      </c>
      <c r="B312" s="24" t="s">
        <v>310</v>
      </c>
      <c r="C312" s="24" t="s">
        <v>309</v>
      </c>
      <c r="D312" s="24" t="s">
        <v>7</v>
      </c>
      <c r="E312" s="23">
        <v>5</v>
      </c>
      <c r="F312" s="23">
        <v>92</v>
      </c>
      <c r="G312" s="23">
        <v>56</v>
      </c>
      <c r="H312" s="25">
        <v>0.60899999999999999</v>
      </c>
      <c r="I312" s="23">
        <v>36</v>
      </c>
      <c r="J312" s="25">
        <v>0.39100000000000001</v>
      </c>
      <c r="L312" s="44">
        <f t="shared" si="4"/>
        <v>172</v>
      </c>
    </row>
    <row r="313" spans="1:12" x14ac:dyDescent="0.3">
      <c r="A313" s="23">
        <v>540259</v>
      </c>
      <c r="B313" s="24" t="s">
        <v>311</v>
      </c>
      <c r="C313" s="24" t="s">
        <v>309</v>
      </c>
      <c r="D313" s="24" t="s">
        <v>7</v>
      </c>
      <c r="E313" s="23">
        <v>5</v>
      </c>
      <c r="F313" s="23">
        <v>58</v>
      </c>
      <c r="G313" s="23">
        <v>39</v>
      </c>
      <c r="H313" s="25">
        <v>0.67200000000000004</v>
      </c>
      <c r="I313" s="23">
        <v>19</v>
      </c>
      <c r="J313" s="25">
        <v>0.32800000000000001</v>
      </c>
      <c r="L313" s="44">
        <f t="shared" si="4"/>
        <v>152</v>
      </c>
    </row>
    <row r="314" spans="1:12" x14ac:dyDescent="0.3">
      <c r="A314" s="23">
        <v>540196</v>
      </c>
      <c r="B314" s="24" t="s">
        <v>312</v>
      </c>
      <c r="C314" s="24" t="s">
        <v>309</v>
      </c>
      <c r="D314" s="24" t="s">
        <v>33</v>
      </c>
      <c r="E314" s="23">
        <v>5</v>
      </c>
      <c r="F314" s="23">
        <v>4</v>
      </c>
      <c r="G314" s="23">
        <v>4</v>
      </c>
      <c r="H314" s="25">
        <v>1</v>
      </c>
      <c r="I314" s="23">
        <v>0</v>
      </c>
      <c r="J314" s="25">
        <v>0</v>
      </c>
      <c r="L314" s="44" t="str">
        <f t="shared" si="4"/>
        <v/>
      </c>
    </row>
    <row r="315" spans="1:12" x14ac:dyDescent="0.3">
      <c r="A315" s="47">
        <v>540277</v>
      </c>
      <c r="B315" s="48" t="s">
        <v>313</v>
      </c>
      <c r="C315" s="48" t="s">
        <v>309</v>
      </c>
      <c r="D315" s="48" t="s">
        <v>11</v>
      </c>
      <c r="E315" s="47">
        <v>5</v>
      </c>
      <c r="F315" s="47">
        <v>672</v>
      </c>
      <c r="G315" s="47">
        <v>591</v>
      </c>
      <c r="H315" s="49">
        <v>0.879</v>
      </c>
      <c r="I315" s="47">
        <v>81</v>
      </c>
      <c r="J315" s="49">
        <v>0.121</v>
      </c>
      <c r="L315" s="50">
        <f t="shared" si="4"/>
        <v>35</v>
      </c>
    </row>
    <row r="316" spans="1:12" x14ac:dyDescent="0.3">
      <c r="A316" s="26"/>
      <c r="B316" s="27"/>
      <c r="C316" s="27" t="s">
        <v>309</v>
      </c>
      <c r="D316" s="27" t="s">
        <v>2</v>
      </c>
      <c r="E316" s="26">
        <v>5</v>
      </c>
      <c r="F316" s="26">
        <v>838</v>
      </c>
      <c r="G316" s="26">
        <v>701</v>
      </c>
      <c r="H316" s="28">
        <v>0.83699999999999997</v>
      </c>
      <c r="I316" s="26">
        <v>137</v>
      </c>
      <c r="J316" s="28">
        <v>0.16300000000000001</v>
      </c>
      <c r="L316" s="46">
        <f t="shared" si="4"/>
        <v>29</v>
      </c>
    </row>
    <row r="317" spans="1:12" x14ac:dyDescent="0.3">
      <c r="A317" s="23">
        <v>540199</v>
      </c>
      <c r="B317" s="24" t="s">
        <v>314</v>
      </c>
      <c r="C317" s="24" t="s">
        <v>315</v>
      </c>
      <c r="D317" s="24" t="s">
        <v>7</v>
      </c>
      <c r="E317" s="23">
        <v>7</v>
      </c>
      <c r="F317" s="23">
        <v>630</v>
      </c>
      <c r="G317" s="23">
        <v>522</v>
      </c>
      <c r="H317" s="25">
        <v>0.82899999999999996</v>
      </c>
      <c r="I317" s="23">
        <v>108</v>
      </c>
      <c r="J317" s="25">
        <v>0.17100000000000001</v>
      </c>
      <c r="L317" s="44">
        <f t="shared" si="4"/>
        <v>96</v>
      </c>
    </row>
    <row r="318" spans="1:12" x14ac:dyDescent="0.3">
      <c r="A318" s="47">
        <v>540198</v>
      </c>
      <c r="B318" s="48" t="s">
        <v>316</v>
      </c>
      <c r="C318" s="48" t="s">
        <v>315</v>
      </c>
      <c r="D318" s="48" t="s">
        <v>11</v>
      </c>
      <c r="E318" s="47">
        <v>7</v>
      </c>
      <c r="F318" s="47">
        <v>802</v>
      </c>
      <c r="G318" s="47">
        <v>746</v>
      </c>
      <c r="H318" s="49">
        <v>0.93</v>
      </c>
      <c r="I318" s="47">
        <v>56</v>
      </c>
      <c r="J318" s="49">
        <v>7.0000000000000007E-2</v>
      </c>
      <c r="L318" s="50">
        <f t="shared" si="4"/>
        <v>13</v>
      </c>
    </row>
    <row r="319" spans="1:12" x14ac:dyDescent="0.3">
      <c r="A319" s="26"/>
      <c r="B319" s="27"/>
      <c r="C319" s="27" t="s">
        <v>315</v>
      </c>
      <c r="D319" s="27" t="s">
        <v>2</v>
      </c>
      <c r="E319" s="26">
        <v>7</v>
      </c>
      <c r="F319" s="26">
        <v>1432</v>
      </c>
      <c r="G319" s="26">
        <v>1268</v>
      </c>
      <c r="H319" s="28">
        <v>0.88500000000000001</v>
      </c>
      <c r="I319" s="26">
        <v>164</v>
      </c>
      <c r="J319" s="28">
        <v>0.115</v>
      </c>
      <c r="L319" s="46">
        <f t="shared" si="4"/>
        <v>19</v>
      </c>
    </row>
    <row r="320" spans="1:12" x14ac:dyDescent="0.3">
      <c r="A320" s="23">
        <v>540018</v>
      </c>
      <c r="B320" s="24" t="s">
        <v>38</v>
      </c>
      <c r="C320" s="24" t="s">
        <v>317</v>
      </c>
      <c r="D320" s="24" t="s">
        <v>33</v>
      </c>
      <c r="E320" s="23">
        <v>2</v>
      </c>
      <c r="F320" s="23">
        <v>230</v>
      </c>
      <c r="G320" s="23">
        <v>207</v>
      </c>
      <c r="H320" s="25">
        <v>0.9</v>
      </c>
      <c r="I320" s="23">
        <v>23</v>
      </c>
      <c r="J320" s="25">
        <v>0.1</v>
      </c>
      <c r="L320" s="44" t="str">
        <f t="shared" si="4"/>
        <v/>
      </c>
    </row>
    <row r="321" spans="1:12" x14ac:dyDescent="0.3">
      <c r="A321" s="23">
        <v>540202</v>
      </c>
      <c r="B321" s="24" t="s">
        <v>318</v>
      </c>
      <c r="C321" s="24" t="s">
        <v>317</v>
      </c>
      <c r="D321" s="24" t="s">
        <v>7</v>
      </c>
      <c r="E321" s="23">
        <v>2</v>
      </c>
      <c r="F321" s="23">
        <v>83</v>
      </c>
      <c r="G321" s="23">
        <v>76</v>
      </c>
      <c r="H321" s="25">
        <v>0.91600000000000004</v>
      </c>
      <c r="I321" s="23">
        <v>7</v>
      </c>
      <c r="J321" s="25">
        <v>8.4000000000000005E-2</v>
      </c>
      <c r="L321" s="44">
        <f t="shared" si="4"/>
        <v>36</v>
      </c>
    </row>
    <row r="322" spans="1:12" x14ac:dyDescent="0.3">
      <c r="A322" s="23">
        <v>540221</v>
      </c>
      <c r="B322" s="24" t="s">
        <v>319</v>
      </c>
      <c r="C322" s="24" t="s">
        <v>317</v>
      </c>
      <c r="D322" s="24" t="s">
        <v>7</v>
      </c>
      <c r="E322" s="23">
        <v>2</v>
      </c>
      <c r="F322" s="23">
        <v>87</v>
      </c>
      <c r="G322" s="23">
        <v>83</v>
      </c>
      <c r="H322" s="25">
        <v>0.95399999999999996</v>
      </c>
      <c r="I322" s="23">
        <v>4</v>
      </c>
      <c r="J322" s="25">
        <v>4.5999999999999999E-2</v>
      </c>
      <c r="L322" s="44">
        <f t="shared" si="4"/>
        <v>16</v>
      </c>
    </row>
    <row r="323" spans="1:12" x14ac:dyDescent="0.3">
      <c r="A323" s="23">
        <v>540231</v>
      </c>
      <c r="B323" s="24" t="s">
        <v>320</v>
      </c>
      <c r="C323" s="24" t="s">
        <v>317</v>
      </c>
      <c r="D323" s="24" t="s">
        <v>7</v>
      </c>
      <c r="E323" s="23">
        <v>2</v>
      </c>
      <c r="F323" s="23">
        <v>217</v>
      </c>
      <c r="G323" s="23">
        <v>197</v>
      </c>
      <c r="H323" s="25">
        <v>0.90800000000000003</v>
      </c>
      <c r="I323" s="23">
        <v>20</v>
      </c>
      <c r="J323" s="25">
        <v>9.1999999999999998E-2</v>
      </c>
      <c r="L323" s="44">
        <f t="shared" si="4"/>
        <v>50</v>
      </c>
    </row>
    <row r="324" spans="1:12" x14ac:dyDescent="0.3">
      <c r="A324" s="23">
        <v>540232</v>
      </c>
      <c r="B324" s="24" t="s">
        <v>321</v>
      </c>
      <c r="C324" s="24" t="s">
        <v>317</v>
      </c>
      <c r="D324" s="24" t="s">
        <v>7</v>
      </c>
      <c r="E324" s="23">
        <v>2</v>
      </c>
      <c r="F324" s="23">
        <v>86</v>
      </c>
      <c r="G324" s="23">
        <v>77</v>
      </c>
      <c r="H324" s="25">
        <v>0.89500000000000002</v>
      </c>
      <c r="I324" s="23">
        <v>9</v>
      </c>
      <c r="J324" s="25">
        <v>0.105</v>
      </c>
      <c r="L324" s="44">
        <f t="shared" si="4"/>
        <v>57</v>
      </c>
    </row>
    <row r="325" spans="1:12" x14ac:dyDescent="0.3">
      <c r="A325" s="47">
        <v>540200</v>
      </c>
      <c r="B325" s="48" t="s">
        <v>322</v>
      </c>
      <c r="C325" s="48" t="s">
        <v>317</v>
      </c>
      <c r="D325" s="48" t="s">
        <v>11</v>
      </c>
      <c r="E325" s="47">
        <v>2</v>
      </c>
      <c r="F325" s="47">
        <v>2184</v>
      </c>
      <c r="G325" s="47">
        <v>2037</v>
      </c>
      <c r="H325" s="49">
        <v>0.93300000000000005</v>
      </c>
      <c r="I325" s="47">
        <v>147</v>
      </c>
      <c r="J325" s="49">
        <v>6.7000000000000004E-2</v>
      </c>
      <c r="L325" s="50">
        <f t="shared" si="4"/>
        <v>11</v>
      </c>
    </row>
    <row r="326" spans="1:12" x14ac:dyDescent="0.3">
      <c r="A326" s="26"/>
      <c r="B326" s="27"/>
      <c r="C326" s="27" t="s">
        <v>317</v>
      </c>
      <c r="D326" s="27" t="s">
        <v>2</v>
      </c>
      <c r="E326" s="26">
        <v>2</v>
      </c>
      <c r="F326" s="26">
        <v>2887</v>
      </c>
      <c r="G326" s="26">
        <v>2677</v>
      </c>
      <c r="H326" s="28">
        <v>0.92700000000000005</v>
      </c>
      <c r="I326" s="26">
        <v>210</v>
      </c>
      <c r="J326" s="28">
        <v>7.2999999999999995E-2</v>
      </c>
      <c r="L326" s="46">
        <f t="shared" ref="L326:L352" si="5">IF(OR($D326 = "SPLIT",$H326= "N/A"),"",COUNTIFS($D$6:$D$362,$D326,H$6:H$362,"&gt;"&amp;H326)+1)</f>
        <v>8</v>
      </c>
    </row>
    <row r="327" spans="1:12" x14ac:dyDescent="0.3">
      <c r="A327" s="23">
        <v>540204</v>
      </c>
      <c r="B327" s="24" t="s">
        <v>323</v>
      </c>
      <c r="C327" s="24" t="s">
        <v>324</v>
      </c>
      <c r="D327" s="24" t="s">
        <v>7</v>
      </c>
      <c r="E327" s="23">
        <v>4</v>
      </c>
      <c r="F327" s="23">
        <v>133</v>
      </c>
      <c r="G327" s="23">
        <v>105</v>
      </c>
      <c r="H327" s="25">
        <v>0.78900000000000003</v>
      </c>
      <c r="I327" s="23">
        <v>28</v>
      </c>
      <c r="J327" s="25">
        <v>0.21099999999999999</v>
      </c>
      <c r="L327" s="44">
        <f t="shared" si="5"/>
        <v>113</v>
      </c>
    </row>
    <row r="328" spans="1:12" x14ac:dyDescent="0.3">
      <c r="A328" s="23">
        <v>540205</v>
      </c>
      <c r="B328" s="24" t="s">
        <v>325</v>
      </c>
      <c r="C328" s="24" t="s">
        <v>324</v>
      </c>
      <c r="D328" s="24" t="s">
        <v>7</v>
      </c>
      <c r="E328" s="23">
        <v>4</v>
      </c>
      <c r="F328" s="23">
        <v>21</v>
      </c>
      <c r="G328" s="23">
        <v>14</v>
      </c>
      <c r="H328" s="25">
        <v>0.66700000000000004</v>
      </c>
      <c r="I328" s="23">
        <v>7</v>
      </c>
      <c r="J328" s="25">
        <v>0.33300000000000002</v>
      </c>
      <c r="L328" s="44">
        <f t="shared" si="5"/>
        <v>155</v>
      </c>
    </row>
    <row r="329" spans="1:12" x14ac:dyDescent="0.3">
      <c r="A329" s="23">
        <v>540206</v>
      </c>
      <c r="B329" s="24" t="s">
        <v>326</v>
      </c>
      <c r="C329" s="24" t="s">
        <v>324</v>
      </c>
      <c r="D329" s="24" t="s">
        <v>7</v>
      </c>
      <c r="E329" s="23">
        <v>4</v>
      </c>
      <c r="F329" s="23">
        <v>35</v>
      </c>
      <c r="G329" s="23">
        <v>33</v>
      </c>
      <c r="H329" s="25">
        <v>0.94299999999999995</v>
      </c>
      <c r="I329" s="23">
        <v>2</v>
      </c>
      <c r="J329" s="25">
        <v>5.7000000000000002E-2</v>
      </c>
      <c r="L329" s="44">
        <f t="shared" si="5"/>
        <v>21</v>
      </c>
    </row>
    <row r="330" spans="1:12" x14ac:dyDescent="0.3">
      <c r="A330" s="47">
        <v>540203</v>
      </c>
      <c r="B330" s="48" t="s">
        <v>327</v>
      </c>
      <c r="C330" s="48" t="s">
        <v>324</v>
      </c>
      <c r="D330" s="48" t="s">
        <v>11</v>
      </c>
      <c r="E330" s="47">
        <v>4</v>
      </c>
      <c r="F330" s="47">
        <v>935</v>
      </c>
      <c r="G330" s="47">
        <v>890</v>
      </c>
      <c r="H330" s="49">
        <v>0.95199999999999996</v>
      </c>
      <c r="I330" s="47">
        <v>45</v>
      </c>
      <c r="J330" s="49">
        <v>4.8000000000000001E-2</v>
      </c>
      <c r="L330" s="50">
        <f t="shared" si="5"/>
        <v>4</v>
      </c>
    </row>
    <row r="331" spans="1:12" x14ac:dyDescent="0.3">
      <c r="A331" s="26"/>
      <c r="B331" s="27"/>
      <c r="C331" s="27" t="s">
        <v>324</v>
      </c>
      <c r="D331" s="27" t="s">
        <v>2</v>
      </c>
      <c r="E331" s="26">
        <v>4</v>
      </c>
      <c r="F331" s="26">
        <v>1124</v>
      </c>
      <c r="G331" s="26">
        <v>1042</v>
      </c>
      <c r="H331" s="28">
        <v>0.92700000000000005</v>
      </c>
      <c r="I331" s="26">
        <v>82</v>
      </c>
      <c r="J331" s="28">
        <v>7.2999999999999995E-2</v>
      </c>
      <c r="L331" s="46">
        <f t="shared" si="5"/>
        <v>8</v>
      </c>
    </row>
    <row r="332" spans="1:12" x14ac:dyDescent="0.3">
      <c r="A332" s="23">
        <v>540208</v>
      </c>
      <c r="B332" s="24" t="s">
        <v>328</v>
      </c>
      <c r="C332" s="24" t="s">
        <v>329</v>
      </c>
      <c r="D332" s="24" t="s">
        <v>7</v>
      </c>
      <c r="E332" s="23">
        <v>10</v>
      </c>
      <c r="F332" s="23">
        <v>795</v>
      </c>
      <c r="G332" s="23">
        <v>345</v>
      </c>
      <c r="H332" s="25">
        <v>0.434</v>
      </c>
      <c r="I332" s="23">
        <v>450</v>
      </c>
      <c r="J332" s="25">
        <v>0.56599999999999995</v>
      </c>
      <c r="L332" s="44">
        <f t="shared" si="5"/>
        <v>194</v>
      </c>
    </row>
    <row r="333" spans="1:12" x14ac:dyDescent="0.3">
      <c r="A333" s="23">
        <v>540210</v>
      </c>
      <c r="B333" s="24" t="s">
        <v>330</v>
      </c>
      <c r="C333" s="24" t="s">
        <v>329</v>
      </c>
      <c r="D333" s="24" t="s">
        <v>7</v>
      </c>
      <c r="E333" s="23">
        <v>10</v>
      </c>
      <c r="F333" s="23">
        <v>113</v>
      </c>
      <c r="G333" s="23">
        <v>88</v>
      </c>
      <c r="H333" s="25">
        <v>0.77900000000000003</v>
      </c>
      <c r="I333" s="23">
        <v>25</v>
      </c>
      <c r="J333" s="25">
        <v>0.221</v>
      </c>
      <c r="L333" s="44">
        <f t="shared" si="5"/>
        <v>118</v>
      </c>
    </row>
    <row r="334" spans="1:12" x14ac:dyDescent="0.3">
      <c r="A334" s="23">
        <v>540256</v>
      </c>
      <c r="B334" s="24" t="s">
        <v>331</v>
      </c>
      <c r="C334" s="24" t="s">
        <v>329</v>
      </c>
      <c r="D334" s="24" t="s">
        <v>7</v>
      </c>
      <c r="E334" s="23">
        <v>10</v>
      </c>
      <c r="F334" s="23">
        <v>76</v>
      </c>
      <c r="G334" s="23">
        <v>36</v>
      </c>
      <c r="H334" s="25">
        <v>0.47399999999999998</v>
      </c>
      <c r="I334" s="23">
        <v>40</v>
      </c>
      <c r="J334" s="25">
        <v>0.52600000000000002</v>
      </c>
      <c r="L334" s="44">
        <f t="shared" si="5"/>
        <v>190</v>
      </c>
    </row>
    <row r="335" spans="1:12" x14ac:dyDescent="0.3">
      <c r="A335" s="23">
        <v>540258</v>
      </c>
      <c r="B335" s="24" t="s">
        <v>332</v>
      </c>
      <c r="C335" s="24" t="s">
        <v>329</v>
      </c>
      <c r="D335" s="24" t="s">
        <v>7</v>
      </c>
      <c r="E335" s="23">
        <v>10</v>
      </c>
      <c r="F335" s="23">
        <v>38</v>
      </c>
      <c r="G335" s="23">
        <v>30</v>
      </c>
      <c r="H335" s="25">
        <v>0.78900000000000003</v>
      </c>
      <c r="I335" s="23">
        <v>8</v>
      </c>
      <c r="J335" s="25">
        <v>0.21099999999999999</v>
      </c>
      <c r="L335" s="44">
        <f t="shared" si="5"/>
        <v>113</v>
      </c>
    </row>
    <row r="336" spans="1:12" x14ac:dyDescent="0.3">
      <c r="A336" s="23">
        <v>540196</v>
      </c>
      <c r="B336" s="24" t="s">
        <v>312</v>
      </c>
      <c r="C336" s="24" t="s">
        <v>329</v>
      </c>
      <c r="D336" s="24" t="s">
        <v>33</v>
      </c>
      <c r="E336" s="23">
        <v>5</v>
      </c>
      <c r="F336" s="23">
        <v>4</v>
      </c>
      <c r="G336" s="23">
        <v>4</v>
      </c>
      <c r="H336" s="25">
        <v>1</v>
      </c>
      <c r="I336" s="23">
        <v>0</v>
      </c>
      <c r="J336" s="25">
        <v>0</v>
      </c>
      <c r="L336" s="44" t="str">
        <f t="shared" si="5"/>
        <v/>
      </c>
    </row>
    <row r="337" spans="1:12" x14ac:dyDescent="0.3">
      <c r="A337" s="47">
        <v>540207</v>
      </c>
      <c r="B337" s="48" t="s">
        <v>333</v>
      </c>
      <c r="C337" s="48" t="s">
        <v>329</v>
      </c>
      <c r="D337" s="48" t="s">
        <v>11</v>
      </c>
      <c r="E337" s="47">
        <v>10</v>
      </c>
      <c r="F337" s="47">
        <v>1103</v>
      </c>
      <c r="G337" s="47">
        <v>971</v>
      </c>
      <c r="H337" s="49">
        <v>0.88</v>
      </c>
      <c r="I337" s="47">
        <v>132</v>
      </c>
      <c r="J337" s="49">
        <v>0.12</v>
      </c>
      <c r="L337" s="50">
        <f t="shared" si="5"/>
        <v>33</v>
      </c>
    </row>
    <row r="338" spans="1:12" x14ac:dyDescent="0.3">
      <c r="A338" s="26"/>
      <c r="B338" s="27"/>
      <c r="C338" s="27" t="s">
        <v>329</v>
      </c>
      <c r="D338" s="27" t="s">
        <v>2</v>
      </c>
      <c r="E338" s="26">
        <v>10</v>
      </c>
      <c r="F338" s="26">
        <v>2129</v>
      </c>
      <c r="G338" s="26">
        <v>1474</v>
      </c>
      <c r="H338" s="28">
        <v>0.69199999999999995</v>
      </c>
      <c r="I338" s="26">
        <v>655</v>
      </c>
      <c r="J338" s="28">
        <v>0.308</v>
      </c>
      <c r="L338" s="46">
        <f t="shared" si="5"/>
        <v>51</v>
      </c>
    </row>
    <row r="339" spans="1:12" x14ac:dyDescent="0.3">
      <c r="A339" s="23">
        <v>540212</v>
      </c>
      <c r="B339" s="24" t="s">
        <v>334</v>
      </c>
      <c r="C339" s="24" t="s">
        <v>335</v>
      </c>
      <c r="D339" s="24" t="s">
        <v>7</v>
      </c>
      <c r="E339" s="23">
        <v>5</v>
      </c>
      <c r="F339" s="23">
        <v>66</v>
      </c>
      <c r="G339" s="23">
        <v>58</v>
      </c>
      <c r="H339" s="25">
        <v>0.879</v>
      </c>
      <c r="I339" s="23">
        <v>8</v>
      </c>
      <c r="J339" s="25">
        <v>0.121</v>
      </c>
      <c r="L339" s="44">
        <f t="shared" si="5"/>
        <v>70</v>
      </c>
    </row>
    <row r="340" spans="1:12" x14ac:dyDescent="0.3">
      <c r="A340" s="47">
        <v>540211</v>
      </c>
      <c r="B340" s="48" t="s">
        <v>336</v>
      </c>
      <c r="C340" s="48" t="s">
        <v>335</v>
      </c>
      <c r="D340" s="48" t="s">
        <v>11</v>
      </c>
      <c r="E340" s="47">
        <v>5</v>
      </c>
      <c r="F340" s="47">
        <v>456</v>
      </c>
      <c r="G340" s="47">
        <v>418</v>
      </c>
      <c r="H340" s="49">
        <v>0.91700000000000004</v>
      </c>
      <c r="I340" s="47">
        <v>38</v>
      </c>
      <c r="J340" s="49">
        <v>8.3000000000000004E-2</v>
      </c>
      <c r="L340" s="50">
        <f t="shared" si="5"/>
        <v>17</v>
      </c>
    </row>
    <row r="341" spans="1:12" x14ac:dyDescent="0.3">
      <c r="A341" s="26"/>
      <c r="B341" s="27"/>
      <c r="C341" s="27" t="s">
        <v>335</v>
      </c>
      <c r="D341" s="27" t="s">
        <v>2</v>
      </c>
      <c r="E341" s="26">
        <v>5</v>
      </c>
      <c r="F341" s="26">
        <v>522</v>
      </c>
      <c r="G341" s="26">
        <v>476</v>
      </c>
      <c r="H341" s="28">
        <v>0.91200000000000003</v>
      </c>
      <c r="I341" s="26">
        <v>46</v>
      </c>
      <c r="J341" s="28">
        <v>8.7999999999999995E-2</v>
      </c>
      <c r="L341" s="46">
        <f t="shared" si="5"/>
        <v>13</v>
      </c>
    </row>
    <row r="342" spans="1:12" x14ac:dyDescent="0.3">
      <c r="A342" s="23">
        <v>540216</v>
      </c>
      <c r="B342" s="24" t="s">
        <v>337</v>
      </c>
      <c r="C342" s="24" t="s">
        <v>338</v>
      </c>
      <c r="D342" s="24" t="s">
        <v>7</v>
      </c>
      <c r="E342" s="23">
        <v>5</v>
      </c>
      <c r="F342" s="23">
        <v>100</v>
      </c>
      <c r="G342" s="23">
        <v>67</v>
      </c>
      <c r="H342" s="25">
        <v>0.67</v>
      </c>
      <c r="I342" s="23">
        <v>33</v>
      </c>
      <c r="J342" s="25">
        <v>0.33</v>
      </c>
      <c r="L342" s="44">
        <f t="shared" si="5"/>
        <v>153</v>
      </c>
    </row>
    <row r="343" spans="1:12" x14ac:dyDescent="0.3">
      <c r="A343" s="23">
        <v>540215</v>
      </c>
      <c r="B343" s="24" t="s">
        <v>339</v>
      </c>
      <c r="C343" s="24" t="s">
        <v>338</v>
      </c>
      <c r="D343" s="24" t="s">
        <v>7</v>
      </c>
      <c r="E343" s="23">
        <v>5</v>
      </c>
      <c r="F343" s="23">
        <v>319</v>
      </c>
      <c r="G343" s="23">
        <v>266</v>
      </c>
      <c r="H343" s="25">
        <v>0.83399999999999996</v>
      </c>
      <c r="I343" s="23">
        <v>53</v>
      </c>
      <c r="J343" s="25">
        <v>0.16600000000000001</v>
      </c>
      <c r="L343" s="44">
        <f t="shared" si="5"/>
        <v>93</v>
      </c>
    </row>
    <row r="344" spans="1:12" x14ac:dyDescent="0.3">
      <c r="A344" s="23">
        <v>540042</v>
      </c>
      <c r="B344" s="24" t="s">
        <v>340</v>
      </c>
      <c r="C344" s="24" t="s">
        <v>338</v>
      </c>
      <c r="D344" s="24" t="s">
        <v>7</v>
      </c>
      <c r="E344" s="23">
        <v>5</v>
      </c>
      <c r="F344" s="23" t="s">
        <v>15</v>
      </c>
      <c r="G344" s="23" t="s">
        <v>15</v>
      </c>
      <c r="H344" s="25" t="s">
        <v>15</v>
      </c>
      <c r="I344" s="23" t="s">
        <v>15</v>
      </c>
      <c r="J344" s="25" t="s">
        <v>15</v>
      </c>
      <c r="L344" s="44" t="str">
        <f t="shared" si="5"/>
        <v/>
      </c>
    </row>
    <row r="345" spans="1:12" x14ac:dyDescent="0.3">
      <c r="A345" s="23">
        <v>540214</v>
      </c>
      <c r="B345" s="24" t="s">
        <v>341</v>
      </c>
      <c r="C345" s="24" t="s">
        <v>338</v>
      </c>
      <c r="D345" s="24" t="s">
        <v>7</v>
      </c>
      <c r="E345" s="23">
        <v>5</v>
      </c>
      <c r="F345" s="23">
        <v>296</v>
      </c>
      <c r="G345" s="23">
        <v>247</v>
      </c>
      <c r="H345" s="25">
        <v>0.83399999999999996</v>
      </c>
      <c r="I345" s="23">
        <v>49</v>
      </c>
      <c r="J345" s="25">
        <v>0.16600000000000001</v>
      </c>
      <c r="L345" s="44">
        <f t="shared" si="5"/>
        <v>93</v>
      </c>
    </row>
    <row r="346" spans="1:12" x14ac:dyDescent="0.3">
      <c r="A346" s="47">
        <v>540213</v>
      </c>
      <c r="B346" s="48" t="s">
        <v>342</v>
      </c>
      <c r="C346" s="48" t="s">
        <v>338</v>
      </c>
      <c r="D346" s="48" t="s">
        <v>11</v>
      </c>
      <c r="E346" s="47">
        <v>5</v>
      </c>
      <c r="F346" s="47">
        <v>1559</v>
      </c>
      <c r="G346" s="47">
        <v>1351</v>
      </c>
      <c r="H346" s="49">
        <v>0.86699999999999999</v>
      </c>
      <c r="I346" s="47">
        <v>208</v>
      </c>
      <c r="J346" s="49">
        <v>0.13300000000000001</v>
      </c>
      <c r="L346" s="50">
        <f t="shared" si="5"/>
        <v>39</v>
      </c>
    </row>
    <row r="347" spans="1:12" x14ac:dyDescent="0.3">
      <c r="A347" s="26"/>
      <c r="B347" s="27"/>
      <c r="C347" s="27" t="s">
        <v>338</v>
      </c>
      <c r="D347" s="27" t="s">
        <v>2</v>
      </c>
      <c r="E347" s="26">
        <v>5</v>
      </c>
      <c r="F347" s="26">
        <v>2274</v>
      </c>
      <c r="G347" s="26">
        <v>1931</v>
      </c>
      <c r="H347" s="28">
        <v>0.84899999999999998</v>
      </c>
      <c r="I347" s="26">
        <v>343</v>
      </c>
      <c r="J347" s="28">
        <v>0.151</v>
      </c>
      <c r="L347" s="46">
        <f t="shared" si="5"/>
        <v>26</v>
      </c>
    </row>
    <row r="348" spans="1:12" x14ac:dyDescent="0.3">
      <c r="A348" s="23">
        <v>540219</v>
      </c>
      <c r="B348" s="24" t="s">
        <v>343</v>
      </c>
      <c r="C348" s="24" t="s">
        <v>344</v>
      </c>
      <c r="D348" s="24" t="s">
        <v>7</v>
      </c>
      <c r="E348" s="23">
        <v>1</v>
      </c>
      <c r="F348" s="23">
        <v>318</v>
      </c>
      <c r="G348" s="23">
        <v>287</v>
      </c>
      <c r="H348" s="25">
        <v>0.90300000000000002</v>
      </c>
      <c r="I348" s="23">
        <v>31</v>
      </c>
      <c r="J348" s="25">
        <v>9.7000000000000003E-2</v>
      </c>
      <c r="L348" s="44">
        <f t="shared" si="5"/>
        <v>51</v>
      </c>
    </row>
    <row r="349" spans="1:12" x14ac:dyDescent="0.3">
      <c r="A349" s="23">
        <v>540220</v>
      </c>
      <c r="B349" s="24" t="s">
        <v>345</v>
      </c>
      <c r="C349" s="24" t="s">
        <v>344</v>
      </c>
      <c r="D349" s="24" t="s">
        <v>7</v>
      </c>
      <c r="E349" s="23">
        <v>1</v>
      </c>
      <c r="F349" s="23">
        <v>117</v>
      </c>
      <c r="G349" s="23">
        <v>110</v>
      </c>
      <c r="H349" s="25">
        <v>0.94</v>
      </c>
      <c r="I349" s="23">
        <v>7</v>
      </c>
      <c r="J349" s="25">
        <v>0.06</v>
      </c>
      <c r="L349" s="44">
        <f t="shared" si="5"/>
        <v>23</v>
      </c>
    </row>
    <row r="350" spans="1:12" x14ac:dyDescent="0.3">
      <c r="A350" s="23">
        <v>540218</v>
      </c>
      <c r="B350" s="24" t="s">
        <v>346</v>
      </c>
      <c r="C350" s="24" t="s">
        <v>344</v>
      </c>
      <c r="D350" s="24" t="s">
        <v>7</v>
      </c>
      <c r="E350" s="23">
        <v>1</v>
      </c>
      <c r="F350" s="23">
        <v>135</v>
      </c>
      <c r="G350" s="23">
        <v>89</v>
      </c>
      <c r="H350" s="25">
        <v>0.65900000000000003</v>
      </c>
      <c r="I350" s="23">
        <v>46</v>
      </c>
      <c r="J350" s="25">
        <v>0.34100000000000003</v>
      </c>
      <c r="L350" s="44">
        <f t="shared" si="5"/>
        <v>158</v>
      </c>
    </row>
    <row r="351" spans="1:12" x14ac:dyDescent="0.3">
      <c r="A351" s="47">
        <v>540217</v>
      </c>
      <c r="B351" s="48" t="s">
        <v>347</v>
      </c>
      <c r="C351" s="48" t="s">
        <v>344</v>
      </c>
      <c r="D351" s="48" t="s">
        <v>11</v>
      </c>
      <c r="E351" s="47">
        <v>1</v>
      </c>
      <c r="F351" s="47">
        <v>2153</v>
      </c>
      <c r="G351" s="47">
        <v>2054</v>
      </c>
      <c r="H351" s="49">
        <v>0.95399999999999996</v>
      </c>
      <c r="I351" s="47">
        <v>99</v>
      </c>
      <c r="J351" s="49">
        <v>4.5999999999999999E-2</v>
      </c>
      <c r="L351" s="50">
        <f t="shared" si="5"/>
        <v>2</v>
      </c>
    </row>
    <row r="352" spans="1:12" x14ac:dyDescent="0.3">
      <c r="A352" s="26"/>
      <c r="B352" s="27"/>
      <c r="C352" s="27" t="s">
        <v>344</v>
      </c>
      <c r="D352" s="27" t="s">
        <v>2</v>
      </c>
      <c r="E352" s="26">
        <v>1</v>
      </c>
      <c r="F352" s="26">
        <v>2723</v>
      </c>
      <c r="G352" s="26">
        <v>2540</v>
      </c>
      <c r="H352" s="28">
        <v>0.93300000000000005</v>
      </c>
      <c r="I352" s="26">
        <v>183</v>
      </c>
      <c r="J352" s="28">
        <v>6.7000000000000004E-2</v>
      </c>
      <c r="L352" s="46">
        <f t="shared" si="5"/>
        <v>6</v>
      </c>
    </row>
    <row r="353" spans="1:12" x14ac:dyDescent="0.3">
      <c r="A353"/>
      <c r="B353"/>
      <c r="C353"/>
      <c r="D353"/>
      <c r="E353"/>
      <c r="F353"/>
      <c r="G353"/>
      <c r="H353"/>
      <c r="I353"/>
      <c r="J353"/>
      <c r="L353" s="15"/>
    </row>
    <row r="354" spans="1:12" x14ac:dyDescent="0.3">
      <c r="A354" s="29" t="s">
        <v>348</v>
      </c>
      <c r="L354" s="15"/>
    </row>
    <row r="355" spans="1:12" x14ac:dyDescent="0.3">
      <c r="A355" s="30">
        <v>540041</v>
      </c>
      <c r="B355" s="31" t="s">
        <v>72</v>
      </c>
      <c r="C355" s="31" t="s">
        <v>73</v>
      </c>
      <c r="D355" s="31" t="s">
        <v>7</v>
      </c>
      <c r="E355" s="30">
        <v>4</v>
      </c>
      <c r="F355" s="30">
        <v>211</v>
      </c>
      <c r="G355" s="30">
        <v>149</v>
      </c>
      <c r="H355" s="32">
        <v>0.70599999999999996</v>
      </c>
      <c r="I355" s="30">
        <v>62</v>
      </c>
      <c r="J355" s="32">
        <v>0.29399999999999998</v>
      </c>
      <c r="L355" s="45">
        <f t="shared" ref="L355:L362" si="6">IF(OR($D355 = "SPLIT",$H355= "N/A"),"",COUNTIFS($D$6:$D$362,$D355,H$6:H$362,"&gt;"&amp;H355)+1)</f>
        <v>138</v>
      </c>
    </row>
    <row r="356" spans="1:12" x14ac:dyDescent="0.3">
      <c r="A356" s="30">
        <v>540018</v>
      </c>
      <c r="B356" s="31" t="s">
        <v>38</v>
      </c>
      <c r="C356" s="31" t="s">
        <v>39</v>
      </c>
      <c r="D356" s="31" t="s">
        <v>7</v>
      </c>
      <c r="E356" s="30">
        <v>2</v>
      </c>
      <c r="F356" s="30">
        <v>1212</v>
      </c>
      <c r="G356" s="30">
        <v>743</v>
      </c>
      <c r="H356" s="32">
        <v>0.61299999999999999</v>
      </c>
      <c r="I356" s="30">
        <v>469</v>
      </c>
      <c r="J356" s="32">
        <v>0.38700000000000001</v>
      </c>
      <c r="L356" s="45">
        <f t="shared" si="6"/>
        <v>170</v>
      </c>
    </row>
    <row r="357" spans="1:12" x14ac:dyDescent="0.3">
      <c r="A357" s="30">
        <v>540029</v>
      </c>
      <c r="B357" s="31" t="s">
        <v>62</v>
      </c>
      <c r="C357" s="31" t="s">
        <v>53</v>
      </c>
      <c r="D357" s="31" t="s">
        <v>7</v>
      </c>
      <c r="E357" s="30">
        <v>4</v>
      </c>
      <c r="F357" s="30">
        <v>68</v>
      </c>
      <c r="G357" s="30">
        <v>59</v>
      </c>
      <c r="H357" s="32">
        <v>0.86799999999999999</v>
      </c>
      <c r="I357" s="30">
        <v>9</v>
      </c>
      <c r="J357" s="32">
        <v>0.13200000000000001</v>
      </c>
      <c r="L357" s="45">
        <f t="shared" si="6"/>
        <v>80</v>
      </c>
    </row>
    <row r="358" spans="1:12" x14ac:dyDescent="0.3">
      <c r="A358" s="30">
        <v>540081</v>
      </c>
      <c r="B358" s="31" t="s">
        <v>129</v>
      </c>
      <c r="C358" s="31" t="s">
        <v>117</v>
      </c>
      <c r="D358" s="31" t="s">
        <v>7</v>
      </c>
      <c r="E358" s="30">
        <v>3</v>
      </c>
      <c r="F358" s="30">
        <v>756</v>
      </c>
      <c r="G358" s="30">
        <v>687</v>
      </c>
      <c r="H358" s="32">
        <v>0.90900000000000003</v>
      </c>
      <c r="I358" s="30">
        <v>69</v>
      </c>
      <c r="J358" s="32">
        <v>9.0999999999999998E-2</v>
      </c>
      <c r="L358" s="45">
        <f t="shared" si="6"/>
        <v>46</v>
      </c>
    </row>
    <row r="359" spans="1:12" x14ac:dyDescent="0.3">
      <c r="A359" s="30">
        <v>540196</v>
      </c>
      <c r="B359" s="31" t="s">
        <v>312</v>
      </c>
      <c r="C359" s="31" t="s">
        <v>309</v>
      </c>
      <c r="D359" s="31" t="s">
        <v>7</v>
      </c>
      <c r="E359" s="30">
        <v>5</v>
      </c>
      <c r="F359" s="30">
        <v>8</v>
      </c>
      <c r="G359" s="30">
        <v>8</v>
      </c>
      <c r="H359" s="32">
        <v>1</v>
      </c>
      <c r="I359" s="30">
        <v>0</v>
      </c>
      <c r="J359" s="32">
        <v>0</v>
      </c>
      <c r="L359" s="45">
        <f t="shared" si="6"/>
        <v>1</v>
      </c>
    </row>
    <row r="360" spans="1:12" x14ac:dyDescent="0.3">
      <c r="A360" s="30">
        <v>540033</v>
      </c>
      <c r="B360" s="31" t="s">
        <v>54</v>
      </c>
      <c r="C360" s="31" t="s">
        <v>53</v>
      </c>
      <c r="D360" s="31" t="s">
        <v>7</v>
      </c>
      <c r="E360" s="30">
        <v>4</v>
      </c>
      <c r="F360" s="30">
        <v>74</v>
      </c>
      <c r="G360" s="30">
        <v>65</v>
      </c>
      <c r="H360" s="32">
        <v>0.878</v>
      </c>
      <c r="I360" s="30">
        <v>9</v>
      </c>
      <c r="J360" s="32">
        <v>0.122</v>
      </c>
      <c r="L360" s="45">
        <f t="shared" si="6"/>
        <v>71</v>
      </c>
    </row>
    <row r="361" spans="1:12" x14ac:dyDescent="0.3">
      <c r="A361" s="30">
        <v>540014</v>
      </c>
      <c r="B361" s="31" t="s">
        <v>32</v>
      </c>
      <c r="C361" s="31" t="s">
        <v>30</v>
      </c>
      <c r="D361" s="31" t="s">
        <v>7</v>
      </c>
      <c r="E361" s="30">
        <v>11</v>
      </c>
      <c r="F361" s="30">
        <v>175</v>
      </c>
      <c r="G361" s="30">
        <v>119</v>
      </c>
      <c r="H361" s="32">
        <v>0.68</v>
      </c>
      <c r="I361" s="30">
        <v>56</v>
      </c>
      <c r="J361" s="32">
        <v>0.32</v>
      </c>
      <c r="L361" s="45">
        <f t="shared" si="6"/>
        <v>148</v>
      </c>
    </row>
    <row r="362" spans="1:12" x14ac:dyDescent="0.3">
      <c r="A362" s="30">
        <v>540152</v>
      </c>
      <c r="B362" s="31" t="s">
        <v>163</v>
      </c>
      <c r="C362" s="31" t="s">
        <v>229</v>
      </c>
      <c r="D362" s="31" t="s">
        <v>7</v>
      </c>
      <c r="E362" s="30">
        <v>10</v>
      </c>
      <c r="F362" s="30">
        <v>2842</v>
      </c>
      <c r="G362" s="30">
        <v>854</v>
      </c>
      <c r="H362" s="32">
        <v>0.3</v>
      </c>
      <c r="I362" s="30">
        <v>1988</v>
      </c>
      <c r="J362" s="32">
        <v>0.7</v>
      </c>
      <c r="L362" s="45">
        <f t="shared" si="6"/>
        <v>201</v>
      </c>
    </row>
  </sheetData>
  <autoFilter ref="A5:L352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C94FC-DB7D-40A4-BCBD-A6DF80B634A2}">
  <dimension ref="A1:L289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2" sqref="A2"/>
    </sheetView>
  </sheetViews>
  <sheetFormatPr defaultRowHeight="14.4" x14ac:dyDescent="0.3"/>
  <cols>
    <col min="1" max="1" width="10" style="2" customWidth="1"/>
    <col min="2" max="2" width="16.21875" style="1" bestFit="1" customWidth="1"/>
    <col min="3" max="3" width="10.88671875" style="1" bestFit="1" customWidth="1"/>
    <col min="4" max="4" width="12.44140625" style="1" bestFit="1" customWidth="1"/>
    <col min="5" max="5" width="8.21875" style="2" customWidth="1"/>
    <col min="6" max="6" width="14.109375" style="2" bestFit="1" customWidth="1"/>
    <col min="7" max="7" width="9.88671875" style="2" customWidth="1"/>
    <col min="8" max="8" width="8.44140625" style="3" customWidth="1"/>
    <col min="9" max="9" width="15.77734375" style="2" bestFit="1" customWidth="1"/>
    <col min="10" max="10" width="16.33203125" style="3" bestFit="1" customWidth="1"/>
    <col min="12" max="12" width="14.33203125" bestFit="1" customWidth="1"/>
  </cols>
  <sheetData>
    <row r="1" spans="1:12" x14ac:dyDescent="0.3">
      <c r="A1" s="6" t="s">
        <v>368</v>
      </c>
      <c r="B1" s="7"/>
      <c r="C1" s="7"/>
      <c r="D1" s="7"/>
      <c r="G1" s="11" t="s">
        <v>350</v>
      </c>
      <c r="H1" s="8" t="s">
        <v>351</v>
      </c>
      <c r="I1" s="42" t="s">
        <v>352</v>
      </c>
    </row>
    <row r="2" spans="1:12" x14ac:dyDescent="0.3">
      <c r="A2" s="13">
        <v>45394</v>
      </c>
      <c r="B2" s="14"/>
      <c r="C2" s="14"/>
      <c r="D2" s="14"/>
      <c r="E2" s="15"/>
      <c r="F2" s="15"/>
      <c r="G2" s="16"/>
      <c r="H2" s="15"/>
      <c r="I2" s="15"/>
      <c r="J2" s="15"/>
      <c r="K2" s="15"/>
    </row>
    <row r="3" spans="1:12" x14ac:dyDescent="0.3">
      <c r="A3" s="90" t="s">
        <v>389</v>
      </c>
    </row>
    <row r="4" spans="1:12" ht="15" thickBot="1" x14ac:dyDescent="0.35">
      <c r="L4" s="51" t="s">
        <v>357</v>
      </c>
    </row>
    <row r="5" spans="1:12" ht="48.6" thickBot="1" x14ac:dyDescent="0.35">
      <c r="A5" s="4" t="s">
        <v>0</v>
      </c>
      <c r="B5" s="35" t="s">
        <v>1</v>
      </c>
      <c r="C5" s="35" t="s">
        <v>2</v>
      </c>
      <c r="D5" s="35" t="s">
        <v>3</v>
      </c>
      <c r="E5" s="36" t="s">
        <v>4</v>
      </c>
      <c r="F5" s="38" t="s">
        <v>354</v>
      </c>
      <c r="G5" s="17" t="s">
        <v>356</v>
      </c>
      <c r="H5" s="18" t="s">
        <v>355</v>
      </c>
      <c r="I5" s="17" t="s">
        <v>362</v>
      </c>
      <c r="J5" s="19" t="s">
        <v>361</v>
      </c>
      <c r="L5" s="52" t="s">
        <v>359</v>
      </c>
    </row>
    <row r="6" spans="1:12" x14ac:dyDescent="0.3">
      <c r="A6" s="33">
        <v>545550</v>
      </c>
      <c r="B6" s="34" t="s">
        <v>14</v>
      </c>
      <c r="C6" s="34" t="s">
        <v>13</v>
      </c>
      <c r="D6" s="34" t="s">
        <v>7</v>
      </c>
      <c r="E6" s="33">
        <v>9</v>
      </c>
      <c r="F6" s="33" t="s">
        <v>15</v>
      </c>
      <c r="G6" s="33" t="s">
        <v>15</v>
      </c>
      <c r="H6" s="37" t="s">
        <v>15</v>
      </c>
      <c r="I6" s="33" t="s">
        <v>15</v>
      </c>
      <c r="J6" s="37" t="s">
        <v>15</v>
      </c>
      <c r="L6" s="55" t="str">
        <f>IFERROR(_xlfn.PERCENTRANK.INC(H$6:H$289,H6),"-9999")</f>
        <v>-9999</v>
      </c>
    </row>
    <row r="7" spans="1:12" x14ac:dyDescent="0.3">
      <c r="A7" s="23">
        <v>540235</v>
      </c>
      <c r="B7" s="24" t="s">
        <v>25</v>
      </c>
      <c r="C7" s="24" t="s">
        <v>24</v>
      </c>
      <c r="D7" s="24" t="s">
        <v>7</v>
      </c>
      <c r="E7" s="23">
        <v>7</v>
      </c>
      <c r="F7" s="23" t="s">
        <v>15</v>
      </c>
      <c r="G7" s="23" t="s">
        <v>15</v>
      </c>
      <c r="H7" s="25" t="s">
        <v>15</v>
      </c>
      <c r="I7" s="23" t="s">
        <v>15</v>
      </c>
      <c r="J7" s="25" t="s">
        <v>15</v>
      </c>
      <c r="L7" s="54" t="str">
        <f>IFERROR(_xlfn.PERCENTRANK.INC(H$6:H$289,H7),"-9999")</f>
        <v>-9999</v>
      </c>
    </row>
    <row r="8" spans="1:12" x14ac:dyDescent="0.3">
      <c r="A8" s="23">
        <v>540084</v>
      </c>
      <c r="B8" s="24" t="s">
        <v>36</v>
      </c>
      <c r="C8" s="24" t="s">
        <v>30</v>
      </c>
      <c r="D8" s="24" t="s">
        <v>7</v>
      </c>
      <c r="E8" s="23">
        <v>11</v>
      </c>
      <c r="F8" s="23" t="s">
        <v>15</v>
      </c>
      <c r="G8" s="23" t="s">
        <v>15</v>
      </c>
      <c r="H8" s="25" t="s">
        <v>15</v>
      </c>
      <c r="I8" s="23" t="s">
        <v>15</v>
      </c>
      <c r="J8" s="25" t="s">
        <v>15</v>
      </c>
      <c r="L8" s="54" t="str">
        <f>IFERROR(_xlfn.PERCENTRANK.INC(H$6:H$289,H8),"-9999")</f>
        <v>-9999</v>
      </c>
    </row>
    <row r="9" spans="1:12" x14ac:dyDescent="0.3">
      <c r="A9" s="23">
        <v>540050</v>
      </c>
      <c r="B9" s="24" t="s">
        <v>57</v>
      </c>
      <c r="C9" s="24" t="s">
        <v>53</v>
      </c>
      <c r="D9" s="24" t="s">
        <v>7</v>
      </c>
      <c r="E9" s="23">
        <v>4</v>
      </c>
      <c r="F9" s="23" t="s">
        <v>15</v>
      </c>
      <c r="G9" s="23" t="s">
        <v>15</v>
      </c>
      <c r="H9" s="25" t="s">
        <v>15</v>
      </c>
      <c r="I9" s="23" t="s">
        <v>15</v>
      </c>
      <c r="J9" s="25" t="s">
        <v>15</v>
      </c>
      <c r="L9" s="54" t="str">
        <f>IFERROR(_xlfn.PERCENTRANK.INC(H$6:H$289,H9),"-9999")</f>
        <v>-9999</v>
      </c>
    </row>
    <row r="10" spans="1:12" x14ac:dyDescent="0.3">
      <c r="A10" s="23">
        <v>540293</v>
      </c>
      <c r="B10" s="24" t="s">
        <v>60</v>
      </c>
      <c r="C10" s="24" t="s">
        <v>53</v>
      </c>
      <c r="D10" s="24" t="s">
        <v>7</v>
      </c>
      <c r="E10" s="23">
        <v>4</v>
      </c>
      <c r="F10" s="23" t="s">
        <v>15</v>
      </c>
      <c r="G10" s="23" t="s">
        <v>15</v>
      </c>
      <c r="H10" s="25" t="s">
        <v>15</v>
      </c>
      <c r="I10" s="23" t="s">
        <v>15</v>
      </c>
      <c r="J10" s="25" t="s">
        <v>15</v>
      </c>
      <c r="L10" s="54" t="str">
        <f>IFERROR(_xlfn.PERCENTRANK.INC(H$6:H$289,H10),"-9999")</f>
        <v>-9999</v>
      </c>
    </row>
    <row r="11" spans="1:12" x14ac:dyDescent="0.3">
      <c r="A11" s="23">
        <v>540244</v>
      </c>
      <c r="B11" s="24" t="s">
        <v>79</v>
      </c>
      <c r="C11" s="24" t="s">
        <v>73</v>
      </c>
      <c r="D11" s="24" t="s">
        <v>7</v>
      </c>
      <c r="E11" s="23">
        <v>4</v>
      </c>
      <c r="F11" s="23" t="s">
        <v>15</v>
      </c>
      <c r="G11" s="23" t="s">
        <v>15</v>
      </c>
      <c r="H11" s="25" t="s">
        <v>15</v>
      </c>
      <c r="I11" s="23" t="s">
        <v>15</v>
      </c>
      <c r="J11" s="25" t="s">
        <v>15</v>
      </c>
      <c r="L11" s="54" t="str">
        <f>IFERROR(_xlfn.PERCENTRANK.INC(H$6:H$289,H11),"-9999")</f>
        <v>-9999</v>
      </c>
    </row>
    <row r="12" spans="1:12" x14ac:dyDescent="0.3">
      <c r="A12" s="23">
        <v>540281</v>
      </c>
      <c r="B12" s="24" t="s">
        <v>80</v>
      </c>
      <c r="C12" s="24" t="s">
        <v>73</v>
      </c>
      <c r="D12" s="24" t="s">
        <v>7</v>
      </c>
      <c r="E12" s="23">
        <v>4</v>
      </c>
      <c r="F12" s="23" t="s">
        <v>15</v>
      </c>
      <c r="G12" s="23" t="s">
        <v>15</v>
      </c>
      <c r="H12" s="25" t="s">
        <v>15</v>
      </c>
      <c r="I12" s="23" t="s">
        <v>15</v>
      </c>
      <c r="J12" s="25" t="s">
        <v>15</v>
      </c>
      <c r="L12" s="54" t="str">
        <f>IFERROR(_xlfn.PERCENTRANK.INC(H$6:H$289,H12),"-9999")</f>
        <v>-9999</v>
      </c>
    </row>
    <row r="13" spans="1:12" x14ac:dyDescent="0.3">
      <c r="A13" s="23">
        <v>545556</v>
      </c>
      <c r="B13" s="24" t="s">
        <v>148</v>
      </c>
      <c r="C13" s="24" t="s">
        <v>149</v>
      </c>
      <c r="D13" s="24" t="s">
        <v>7</v>
      </c>
      <c r="E13" s="23">
        <v>6</v>
      </c>
      <c r="F13" s="23" t="s">
        <v>15</v>
      </c>
      <c r="G13" s="23" t="s">
        <v>15</v>
      </c>
      <c r="H13" s="25" t="s">
        <v>15</v>
      </c>
      <c r="I13" s="23" t="s">
        <v>15</v>
      </c>
      <c r="J13" s="25" t="s">
        <v>15</v>
      </c>
      <c r="L13" s="54" t="str">
        <f>IFERROR(_xlfn.PERCENTRANK.INC(H$6:H$289,H13),"-9999")</f>
        <v>-9999</v>
      </c>
    </row>
    <row r="14" spans="1:12" x14ac:dyDescent="0.3">
      <c r="A14" s="23">
        <v>540172</v>
      </c>
      <c r="B14" s="24" t="s">
        <v>192</v>
      </c>
      <c r="C14" s="24" t="s">
        <v>189</v>
      </c>
      <c r="D14" s="24" t="s">
        <v>7</v>
      </c>
      <c r="E14" s="23">
        <v>1</v>
      </c>
      <c r="F14" s="23" t="s">
        <v>15</v>
      </c>
      <c r="G14" s="23" t="s">
        <v>15</v>
      </c>
      <c r="H14" s="25" t="s">
        <v>15</v>
      </c>
      <c r="I14" s="23" t="s">
        <v>15</v>
      </c>
      <c r="J14" s="25" t="s">
        <v>15</v>
      </c>
      <c r="L14" s="54" t="str">
        <f>IFERROR(_xlfn.PERCENTRANK.INC(H$6:H$289,H14),"-9999")</f>
        <v>-9999</v>
      </c>
    </row>
    <row r="15" spans="1:12" x14ac:dyDescent="0.3">
      <c r="A15" s="23">
        <v>545555</v>
      </c>
      <c r="B15" s="24" t="s">
        <v>197</v>
      </c>
      <c r="C15" s="24" t="s">
        <v>196</v>
      </c>
      <c r="D15" s="24" t="s">
        <v>7</v>
      </c>
      <c r="E15" s="23">
        <v>8</v>
      </c>
      <c r="F15" s="23" t="s">
        <v>15</v>
      </c>
      <c r="G15" s="23" t="s">
        <v>15</v>
      </c>
      <c r="H15" s="25" t="s">
        <v>15</v>
      </c>
      <c r="I15" s="23" t="s">
        <v>15</v>
      </c>
      <c r="J15" s="25" t="s">
        <v>15</v>
      </c>
      <c r="L15" s="54" t="str">
        <f>IFERROR(_xlfn.PERCENTRANK.INC(H$6:H$289,H15),"-9999")</f>
        <v>-9999</v>
      </c>
    </row>
    <row r="16" spans="1:12" x14ac:dyDescent="0.3">
      <c r="A16" s="23">
        <v>540091</v>
      </c>
      <c r="B16" s="24" t="s">
        <v>199</v>
      </c>
      <c r="C16" s="24" t="s">
        <v>196</v>
      </c>
      <c r="D16" s="24" t="s">
        <v>7</v>
      </c>
      <c r="E16" s="23">
        <v>8</v>
      </c>
      <c r="F16" s="23" t="s">
        <v>15</v>
      </c>
      <c r="G16" s="23" t="s">
        <v>15</v>
      </c>
      <c r="H16" s="25" t="s">
        <v>15</v>
      </c>
      <c r="I16" s="23" t="s">
        <v>15</v>
      </c>
      <c r="J16" s="25" t="s">
        <v>15</v>
      </c>
      <c r="L16" s="54" t="str">
        <f>IFERROR(_xlfn.PERCENTRANK.INC(H$6:H$289,H16),"-9999")</f>
        <v>-9999</v>
      </c>
    </row>
    <row r="17" spans="1:12" x14ac:dyDescent="0.3">
      <c r="A17" s="23">
        <v>540290</v>
      </c>
      <c r="B17" s="24" t="s">
        <v>218</v>
      </c>
      <c r="C17" s="24" t="s">
        <v>216</v>
      </c>
      <c r="D17" s="24" t="s">
        <v>7</v>
      </c>
      <c r="E17" s="23">
        <v>1</v>
      </c>
      <c r="F17" s="23" t="s">
        <v>15</v>
      </c>
      <c r="G17" s="23" t="s">
        <v>15</v>
      </c>
      <c r="H17" s="25" t="s">
        <v>15</v>
      </c>
      <c r="I17" s="23" t="s">
        <v>15</v>
      </c>
      <c r="J17" s="25" t="s">
        <v>15</v>
      </c>
      <c r="L17" s="54" t="str">
        <f>IFERROR(_xlfn.PERCENTRANK.INC(H$6:H$289,H17),"-9999")</f>
        <v>-9999</v>
      </c>
    </row>
    <row r="18" spans="1:12" x14ac:dyDescent="0.3">
      <c r="A18" s="23">
        <v>540080</v>
      </c>
      <c r="B18" s="24" t="s">
        <v>228</v>
      </c>
      <c r="C18" s="24" t="s">
        <v>229</v>
      </c>
      <c r="D18" s="24" t="s">
        <v>7</v>
      </c>
      <c r="E18" s="23">
        <v>10</v>
      </c>
      <c r="F18" s="23" t="s">
        <v>15</v>
      </c>
      <c r="G18" s="23" t="s">
        <v>15</v>
      </c>
      <c r="H18" s="25" t="s">
        <v>15</v>
      </c>
      <c r="I18" s="23" t="s">
        <v>15</v>
      </c>
      <c r="J18" s="25" t="s">
        <v>15</v>
      </c>
      <c r="L18" s="54" t="str">
        <f>IFERROR(_xlfn.PERCENTRANK.INC(H$6:H$289,H18),"-9999")</f>
        <v>-9999</v>
      </c>
    </row>
    <row r="19" spans="1:12" x14ac:dyDescent="0.3">
      <c r="A19" s="23">
        <v>540275</v>
      </c>
      <c r="B19" s="24" t="s">
        <v>233</v>
      </c>
      <c r="C19" s="24" t="s">
        <v>229</v>
      </c>
      <c r="D19" s="24" t="s">
        <v>7</v>
      </c>
      <c r="E19" s="23">
        <v>10</v>
      </c>
      <c r="F19" s="23" t="s">
        <v>15</v>
      </c>
      <c r="G19" s="23" t="s">
        <v>15</v>
      </c>
      <c r="H19" s="25" t="s">
        <v>15</v>
      </c>
      <c r="I19" s="23" t="s">
        <v>15</v>
      </c>
      <c r="J19" s="25" t="s">
        <v>15</v>
      </c>
      <c r="L19" s="54" t="str">
        <f>IFERROR(_xlfn.PERCENTRANK.INC(H$6:H$289,H19),"-9999")</f>
        <v>-9999</v>
      </c>
    </row>
    <row r="20" spans="1:12" x14ac:dyDescent="0.3">
      <c r="A20" s="23">
        <v>540288</v>
      </c>
      <c r="B20" s="24" t="s">
        <v>245</v>
      </c>
      <c r="C20" s="24" t="s">
        <v>243</v>
      </c>
      <c r="D20" s="24" t="s">
        <v>7</v>
      </c>
      <c r="E20" s="23">
        <v>4</v>
      </c>
      <c r="F20" s="23" t="s">
        <v>15</v>
      </c>
      <c r="G20" s="23" t="s">
        <v>15</v>
      </c>
      <c r="H20" s="25" t="s">
        <v>15</v>
      </c>
      <c r="I20" s="23" t="s">
        <v>15</v>
      </c>
      <c r="J20" s="25" t="s">
        <v>15</v>
      </c>
      <c r="L20" s="54" t="str">
        <f>IFERROR(_xlfn.PERCENTRANK.INC(H$6:H$289,H20),"-9999")</f>
        <v>-9999</v>
      </c>
    </row>
    <row r="21" spans="1:12" x14ac:dyDescent="0.3">
      <c r="A21" s="23">
        <v>540137</v>
      </c>
      <c r="B21" s="24" t="s">
        <v>247</v>
      </c>
      <c r="C21" s="24" t="s">
        <v>248</v>
      </c>
      <c r="D21" s="24" t="s">
        <v>7</v>
      </c>
      <c r="E21" s="23">
        <v>6</v>
      </c>
      <c r="F21" s="23" t="s">
        <v>15</v>
      </c>
      <c r="G21" s="23" t="s">
        <v>15</v>
      </c>
      <c r="H21" s="25" t="s">
        <v>15</v>
      </c>
      <c r="I21" s="23" t="s">
        <v>15</v>
      </c>
      <c r="J21" s="25" t="s">
        <v>15</v>
      </c>
      <c r="L21" s="54" t="str">
        <f>IFERROR(_xlfn.PERCENTRANK.INC(H$6:H$289,H21),"-9999")</f>
        <v>-9999</v>
      </c>
    </row>
    <row r="22" spans="1:12" x14ac:dyDescent="0.3">
      <c r="A22" s="23">
        <v>540284</v>
      </c>
      <c r="B22" s="24" t="s">
        <v>256</v>
      </c>
      <c r="C22" s="24" t="s">
        <v>248</v>
      </c>
      <c r="D22" s="24" t="s">
        <v>7</v>
      </c>
      <c r="E22" s="23">
        <v>6</v>
      </c>
      <c r="F22" s="23" t="s">
        <v>15</v>
      </c>
      <c r="G22" s="23" t="s">
        <v>15</v>
      </c>
      <c r="H22" s="25" t="s">
        <v>15</v>
      </c>
      <c r="I22" s="23" t="s">
        <v>15</v>
      </c>
      <c r="J22" s="25" t="s">
        <v>15</v>
      </c>
      <c r="L22" s="54" t="str">
        <f>IFERROR(_xlfn.PERCENTRANK.INC(H$6:H$289,H22),"-9999")</f>
        <v>-9999</v>
      </c>
    </row>
    <row r="23" spans="1:12" x14ac:dyDescent="0.3">
      <c r="A23" s="23">
        <v>540042</v>
      </c>
      <c r="B23" s="24" t="s">
        <v>340</v>
      </c>
      <c r="C23" s="24" t="s">
        <v>338</v>
      </c>
      <c r="D23" s="24" t="s">
        <v>7</v>
      </c>
      <c r="E23" s="23">
        <v>5</v>
      </c>
      <c r="F23" s="23" t="s">
        <v>15</v>
      </c>
      <c r="G23" s="23" t="s">
        <v>15</v>
      </c>
      <c r="H23" s="25" t="s">
        <v>15</v>
      </c>
      <c r="I23" s="23" t="s">
        <v>15</v>
      </c>
      <c r="J23" s="25" t="s">
        <v>15</v>
      </c>
      <c r="L23" s="54" t="str">
        <f>IFERROR(_xlfn.PERCENTRANK.INC(H$6:H$289,H23),"-9999")</f>
        <v>-9999</v>
      </c>
    </row>
    <row r="24" spans="1:12" x14ac:dyDescent="0.3">
      <c r="A24" s="23">
        <v>540269</v>
      </c>
      <c r="B24" s="24" t="s">
        <v>254</v>
      </c>
      <c r="C24" s="24" t="s">
        <v>248</v>
      </c>
      <c r="D24" s="24" t="s">
        <v>7</v>
      </c>
      <c r="E24" s="23">
        <v>6</v>
      </c>
      <c r="F24" s="23">
        <v>0</v>
      </c>
      <c r="G24" s="23">
        <v>0</v>
      </c>
      <c r="H24" s="25" t="s">
        <v>15</v>
      </c>
      <c r="I24" s="23">
        <v>0</v>
      </c>
      <c r="J24" s="25" t="s">
        <v>15</v>
      </c>
      <c r="L24" s="91" t="s">
        <v>390</v>
      </c>
    </row>
    <row r="25" spans="1:12" x14ac:dyDescent="0.3">
      <c r="A25" s="23">
        <v>540270</v>
      </c>
      <c r="B25" s="24" t="s">
        <v>255</v>
      </c>
      <c r="C25" s="24" t="s">
        <v>248</v>
      </c>
      <c r="D25" s="24" t="s">
        <v>7</v>
      </c>
      <c r="E25" s="23">
        <v>6</v>
      </c>
      <c r="F25" s="23">
        <v>0</v>
      </c>
      <c r="G25" s="23">
        <v>0</v>
      </c>
      <c r="H25" s="25" t="s">
        <v>15</v>
      </c>
      <c r="I25" s="23">
        <v>0</v>
      </c>
      <c r="J25" s="25" t="s">
        <v>15</v>
      </c>
      <c r="L25" s="91" t="s">
        <v>390</v>
      </c>
    </row>
    <row r="26" spans="1:12" x14ac:dyDescent="0.3">
      <c r="A26" s="23">
        <v>540264</v>
      </c>
      <c r="B26" s="24" t="s">
        <v>276</v>
      </c>
      <c r="C26" s="24" t="s">
        <v>274</v>
      </c>
      <c r="D26" s="24" t="s">
        <v>7</v>
      </c>
      <c r="E26" s="23">
        <v>7</v>
      </c>
      <c r="F26" s="23">
        <v>0</v>
      </c>
      <c r="G26" s="23">
        <v>0</v>
      </c>
      <c r="H26" s="25" t="s">
        <v>15</v>
      </c>
      <c r="I26" s="23">
        <v>0</v>
      </c>
      <c r="J26" s="25" t="s">
        <v>15</v>
      </c>
      <c r="L26" s="91" t="s">
        <v>390</v>
      </c>
    </row>
    <row r="27" spans="1:12" x14ac:dyDescent="0.3">
      <c r="A27" s="23">
        <v>540261</v>
      </c>
      <c r="B27" s="24" t="s">
        <v>305</v>
      </c>
      <c r="C27" s="24" t="s">
        <v>302</v>
      </c>
      <c r="D27" s="24" t="s">
        <v>7</v>
      </c>
      <c r="E27" s="23">
        <v>7</v>
      </c>
      <c r="F27" s="23">
        <v>0</v>
      </c>
      <c r="G27" s="23">
        <v>0</v>
      </c>
      <c r="H27" s="25" t="s">
        <v>15</v>
      </c>
      <c r="I27" s="23">
        <v>0</v>
      </c>
      <c r="J27" s="25" t="s">
        <v>15</v>
      </c>
      <c r="L27" s="91" t="s">
        <v>390</v>
      </c>
    </row>
    <row r="28" spans="1:12" x14ac:dyDescent="0.3">
      <c r="A28" s="23">
        <v>540012</v>
      </c>
      <c r="B28" s="24" t="s">
        <v>29</v>
      </c>
      <c r="C28" s="24" t="s">
        <v>30</v>
      </c>
      <c r="D28" s="24" t="s">
        <v>7</v>
      </c>
      <c r="E28" s="23">
        <v>11</v>
      </c>
      <c r="F28" s="23">
        <v>5</v>
      </c>
      <c r="G28" s="23">
        <v>5</v>
      </c>
      <c r="H28" s="25">
        <v>1</v>
      </c>
      <c r="I28" s="23">
        <v>0</v>
      </c>
      <c r="J28" s="25">
        <v>0</v>
      </c>
      <c r="L28" s="91" t="s">
        <v>390</v>
      </c>
    </row>
    <row r="29" spans="1:12" x14ac:dyDescent="0.3">
      <c r="A29" s="23">
        <v>540027</v>
      </c>
      <c r="B29" s="24" t="s">
        <v>61</v>
      </c>
      <c r="C29" s="24" t="s">
        <v>53</v>
      </c>
      <c r="D29" s="24" t="s">
        <v>7</v>
      </c>
      <c r="E29" s="23">
        <v>4</v>
      </c>
      <c r="F29" s="23">
        <v>1</v>
      </c>
      <c r="G29" s="23">
        <v>1</v>
      </c>
      <c r="H29" s="25">
        <v>1</v>
      </c>
      <c r="I29" s="23">
        <v>0</v>
      </c>
      <c r="J29" s="25">
        <v>0</v>
      </c>
      <c r="L29" s="91" t="s">
        <v>390</v>
      </c>
    </row>
    <row r="30" spans="1:12" x14ac:dyDescent="0.3">
      <c r="A30" s="23">
        <v>540243</v>
      </c>
      <c r="B30" s="24" t="s">
        <v>78</v>
      </c>
      <c r="C30" s="24" t="s">
        <v>73</v>
      </c>
      <c r="D30" s="24" t="s">
        <v>7</v>
      </c>
      <c r="E30" s="23">
        <v>4</v>
      </c>
      <c r="F30" s="23">
        <v>3</v>
      </c>
      <c r="G30" s="23">
        <v>3</v>
      </c>
      <c r="H30" s="25">
        <v>1</v>
      </c>
      <c r="I30" s="23">
        <v>0</v>
      </c>
      <c r="J30" s="25">
        <v>0</v>
      </c>
      <c r="L30" s="91" t="s">
        <v>390</v>
      </c>
    </row>
    <row r="31" spans="1:12" x14ac:dyDescent="0.3">
      <c r="A31" s="23">
        <v>540062</v>
      </c>
      <c r="B31" s="24" t="s">
        <v>102</v>
      </c>
      <c r="C31" s="24" t="s">
        <v>95</v>
      </c>
      <c r="D31" s="24" t="s">
        <v>7</v>
      </c>
      <c r="E31" s="23">
        <v>6</v>
      </c>
      <c r="F31" s="23">
        <v>1</v>
      </c>
      <c r="G31" s="23">
        <v>1</v>
      </c>
      <c r="H31" s="25">
        <v>1</v>
      </c>
      <c r="I31" s="23">
        <v>0</v>
      </c>
      <c r="J31" s="25">
        <v>0</v>
      </c>
      <c r="L31" s="91" t="s">
        <v>390</v>
      </c>
    </row>
    <row r="32" spans="1:12" x14ac:dyDescent="0.3">
      <c r="A32" s="23">
        <v>540285</v>
      </c>
      <c r="B32" s="24" t="s">
        <v>193</v>
      </c>
      <c r="C32" s="24" t="s">
        <v>189</v>
      </c>
      <c r="D32" s="24" t="s">
        <v>7</v>
      </c>
      <c r="E32" s="23">
        <v>1</v>
      </c>
      <c r="F32" s="23">
        <v>2</v>
      </c>
      <c r="G32" s="23">
        <v>2</v>
      </c>
      <c r="H32" s="25">
        <v>1</v>
      </c>
      <c r="I32" s="23">
        <v>0</v>
      </c>
      <c r="J32" s="25">
        <v>0</v>
      </c>
      <c r="L32" s="91" t="s">
        <v>390</v>
      </c>
    </row>
    <row r="33" spans="1:12" x14ac:dyDescent="0.3">
      <c r="A33" s="23">
        <v>540254</v>
      </c>
      <c r="B33" s="24" t="s">
        <v>257</v>
      </c>
      <c r="C33" s="24" t="s">
        <v>248</v>
      </c>
      <c r="D33" s="24" t="s">
        <v>7</v>
      </c>
      <c r="E33" s="23">
        <v>6</v>
      </c>
      <c r="F33" s="23">
        <v>1</v>
      </c>
      <c r="G33" s="23">
        <v>1</v>
      </c>
      <c r="H33" s="25">
        <v>1</v>
      </c>
      <c r="I33" s="23">
        <v>0</v>
      </c>
      <c r="J33" s="25">
        <v>0</v>
      </c>
      <c r="L33" s="91" t="s">
        <v>390</v>
      </c>
    </row>
    <row r="34" spans="1:12" x14ac:dyDescent="0.3">
      <c r="A34" s="23">
        <v>540132</v>
      </c>
      <c r="B34" s="24" t="s">
        <v>282</v>
      </c>
      <c r="C34" s="24" t="s">
        <v>283</v>
      </c>
      <c r="D34" s="24" t="s">
        <v>7</v>
      </c>
      <c r="E34" s="23">
        <v>5</v>
      </c>
      <c r="F34" s="23">
        <v>1</v>
      </c>
      <c r="G34" s="23">
        <v>1</v>
      </c>
      <c r="H34" s="25">
        <v>1</v>
      </c>
      <c r="I34" s="23">
        <v>0</v>
      </c>
      <c r="J34" s="25">
        <v>0</v>
      </c>
      <c r="L34" s="91" t="s">
        <v>390</v>
      </c>
    </row>
    <row r="35" spans="1:12" x14ac:dyDescent="0.3">
      <c r="A35" s="30">
        <v>540196</v>
      </c>
      <c r="B35" s="31" t="s">
        <v>312</v>
      </c>
      <c r="C35" s="31" t="s">
        <v>309</v>
      </c>
      <c r="D35" s="31" t="s">
        <v>7</v>
      </c>
      <c r="E35" s="30">
        <v>5</v>
      </c>
      <c r="F35" s="30">
        <v>8</v>
      </c>
      <c r="G35" s="30">
        <v>8</v>
      </c>
      <c r="H35" s="32">
        <v>1</v>
      </c>
      <c r="I35" s="30">
        <v>0</v>
      </c>
      <c r="J35" s="32">
        <v>0</v>
      </c>
      <c r="L35" s="91" t="s">
        <v>390</v>
      </c>
    </row>
    <row r="36" spans="1:12" x14ac:dyDescent="0.3">
      <c r="A36" s="23">
        <v>540276</v>
      </c>
      <c r="B36" s="24" t="s">
        <v>84</v>
      </c>
      <c r="C36" s="24" t="s">
        <v>83</v>
      </c>
      <c r="D36" s="24" t="s">
        <v>7</v>
      </c>
      <c r="E36" s="23">
        <v>8</v>
      </c>
      <c r="F36" s="23">
        <v>7</v>
      </c>
      <c r="G36" s="23">
        <v>6</v>
      </c>
      <c r="H36" s="25">
        <v>0.85699999999999998</v>
      </c>
      <c r="I36" s="23">
        <v>1</v>
      </c>
      <c r="J36" s="25">
        <v>0.14299999999999999</v>
      </c>
      <c r="L36" s="91" t="s">
        <v>390</v>
      </c>
    </row>
    <row r="37" spans="1:12" x14ac:dyDescent="0.3">
      <c r="A37" s="23">
        <v>540093</v>
      </c>
      <c r="B37" s="24" t="s">
        <v>35</v>
      </c>
      <c r="C37" s="24" t="s">
        <v>30</v>
      </c>
      <c r="D37" s="24" t="s">
        <v>7</v>
      </c>
      <c r="E37" s="23">
        <v>11</v>
      </c>
      <c r="F37" s="23">
        <v>7</v>
      </c>
      <c r="G37" s="23">
        <v>5</v>
      </c>
      <c r="H37" s="25">
        <v>0.71399999999999997</v>
      </c>
      <c r="I37" s="23">
        <v>2</v>
      </c>
      <c r="J37" s="25">
        <v>0.28599999999999998</v>
      </c>
      <c r="L37" s="91" t="s">
        <v>390</v>
      </c>
    </row>
    <row r="38" spans="1:12" x14ac:dyDescent="0.3">
      <c r="A38" s="23">
        <v>540155</v>
      </c>
      <c r="B38" s="24" t="s">
        <v>198</v>
      </c>
      <c r="C38" s="24" t="s">
        <v>196</v>
      </c>
      <c r="D38" s="24" t="s">
        <v>7</v>
      </c>
      <c r="E38" s="23">
        <v>8</v>
      </c>
      <c r="F38" s="23">
        <v>9</v>
      </c>
      <c r="G38" s="23">
        <v>6</v>
      </c>
      <c r="H38" s="25">
        <v>0.66700000000000004</v>
      </c>
      <c r="I38" s="23">
        <v>3</v>
      </c>
      <c r="J38" s="25">
        <v>0.33300000000000002</v>
      </c>
      <c r="L38" s="91" t="s">
        <v>390</v>
      </c>
    </row>
    <row r="39" spans="1:12" x14ac:dyDescent="0.3">
      <c r="A39" s="23">
        <v>540222</v>
      </c>
      <c r="B39" s="24" t="s">
        <v>263</v>
      </c>
      <c r="C39" s="24" t="s">
        <v>260</v>
      </c>
      <c r="D39" s="24" t="s">
        <v>7</v>
      </c>
      <c r="E39" s="23">
        <v>3</v>
      </c>
      <c r="F39" s="23">
        <v>7</v>
      </c>
      <c r="G39" s="23">
        <v>4</v>
      </c>
      <c r="H39" s="25">
        <v>0.57099999999999995</v>
      </c>
      <c r="I39" s="23">
        <v>3</v>
      </c>
      <c r="J39" s="25">
        <v>0.42899999999999999</v>
      </c>
      <c r="L39" s="91" t="s">
        <v>390</v>
      </c>
    </row>
    <row r="40" spans="1:12" x14ac:dyDescent="0.3">
      <c r="A40" s="23">
        <v>540245</v>
      </c>
      <c r="B40" s="24" t="s">
        <v>90</v>
      </c>
      <c r="C40" s="24" t="s">
        <v>91</v>
      </c>
      <c r="D40" s="24" t="s">
        <v>7</v>
      </c>
      <c r="E40" s="23">
        <v>8</v>
      </c>
      <c r="F40" s="23">
        <v>2</v>
      </c>
      <c r="G40" s="23">
        <v>1</v>
      </c>
      <c r="H40" s="25">
        <v>0.5</v>
      </c>
      <c r="I40" s="23">
        <v>1</v>
      </c>
      <c r="J40" s="25">
        <v>0.5</v>
      </c>
      <c r="L40" s="91" t="s">
        <v>390</v>
      </c>
    </row>
    <row r="41" spans="1:12" x14ac:dyDescent="0.3">
      <c r="A41" s="23">
        <v>545535</v>
      </c>
      <c r="B41" s="24" t="s">
        <v>144</v>
      </c>
      <c r="C41" s="24" t="s">
        <v>142</v>
      </c>
      <c r="D41" s="24" t="s">
        <v>7</v>
      </c>
      <c r="E41" s="23">
        <v>2</v>
      </c>
      <c r="F41" s="23">
        <v>4</v>
      </c>
      <c r="G41" s="23">
        <v>2</v>
      </c>
      <c r="H41" s="25">
        <v>0.5</v>
      </c>
      <c r="I41" s="23">
        <v>2</v>
      </c>
      <c r="J41" s="25">
        <v>0.5</v>
      </c>
      <c r="L41" s="91" t="s">
        <v>390</v>
      </c>
    </row>
    <row r="42" spans="1:12" x14ac:dyDescent="0.3">
      <c r="A42" s="23">
        <v>540260</v>
      </c>
      <c r="B42" s="24" t="s">
        <v>306</v>
      </c>
      <c r="C42" s="24" t="s">
        <v>302</v>
      </c>
      <c r="D42" s="24" t="s">
        <v>7</v>
      </c>
      <c r="E42" s="23">
        <v>7</v>
      </c>
      <c r="F42" s="23">
        <v>2</v>
      </c>
      <c r="G42" s="23">
        <v>1</v>
      </c>
      <c r="H42" s="25">
        <v>0.5</v>
      </c>
      <c r="I42" s="23">
        <v>1</v>
      </c>
      <c r="J42" s="25">
        <v>0.5</v>
      </c>
      <c r="L42" s="91" t="s">
        <v>390</v>
      </c>
    </row>
    <row r="43" spans="1:12" x14ac:dyDescent="0.3">
      <c r="A43" s="23">
        <v>540030</v>
      </c>
      <c r="B43" s="24" t="s">
        <v>110</v>
      </c>
      <c r="C43" s="24" t="s">
        <v>111</v>
      </c>
      <c r="D43" s="24" t="s">
        <v>7</v>
      </c>
      <c r="E43" s="23">
        <v>9</v>
      </c>
      <c r="F43" s="23">
        <v>4</v>
      </c>
      <c r="G43" s="23">
        <v>0</v>
      </c>
      <c r="H43" s="25">
        <v>0</v>
      </c>
      <c r="I43" s="23">
        <v>4</v>
      </c>
      <c r="J43" s="25">
        <v>1</v>
      </c>
      <c r="L43" s="91" t="s">
        <v>390</v>
      </c>
    </row>
    <row r="44" spans="1:12" x14ac:dyDescent="0.3">
      <c r="A44" s="23">
        <v>540037</v>
      </c>
      <c r="B44" s="24" t="s">
        <v>64</v>
      </c>
      <c r="C44" s="24" t="s">
        <v>65</v>
      </c>
      <c r="D44" s="24" t="s">
        <v>7</v>
      </c>
      <c r="E44" s="23">
        <v>7</v>
      </c>
      <c r="F44" s="23">
        <v>21</v>
      </c>
      <c r="G44" s="23">
        <v>21</v>
      </c>
      <c r="H44" s="25">
        <v>1</v>
      </c>
      <c r="I44" s="23">
        <v>0</v>
      </c>
      <c r="J44" s="25">
        <v>0</v>
      </c>
      <c r="L44" s="56">
        <f>IFERROR(_xlfn.PERCENTRANK.INC(H$44:H$289,H44),"-9999")</f>
        <v>0.995</v>
      </c>
    </row>
    <row r="45" spans="1:12" x14ac:dyDescent="0.3">
      <c r="A45" s="23">
        <v>540273</v>
      </c>
      <c r="B45" s="24" t="s">
        <v>214</v>
      </c>
      <c r="C45" s="24" t="s">
        <v>210</v>
      </c>
      <c r="D45" s="24" t="s">
        <v>7</v>
      </c>
      <c r="E45" s="23">
        <v>6</v>
      </c>
      <c r="F45" s="23">
        <v>17</v>
      </c>
      <c r="G45" s="23">
        <v>17</v>
      </c>
      <c r="H45" s="25">
        <v>1</v>
      </c>
      <c r="I45" s="23">
        <v>0</v>
      </c>
      <c r="J45" s="25">
        <v>0</v>
      </c>
      <c r="L45" s="56">
        <f t="shared" ref="L45:L108" si="0">IFERROR(_xlfn.PERCENTRANK.INC(H$44:H$289,H45),"-9999")</f>
        <v>0.995</v>
      </c>
    </row>
    <row r="46" spans="1:12" x14ac:dyDescent="0.3">
      <c r="A46" s="23">
        <v>540171</v>
      </c>
      <c r="B46" s="24" t="s">
        <v>269</v>
      </c>
      <c r="C46" s="24" t="s">
        <v>268</v>
      </c>
      <c r="D46" s="24" t="s">
        <v>7</v>
      </c>
      <c r="E46" s="23">
        <v>1</v>
      </c>
      <c r="F46" s="23">
        <v>38</v>
      </c>
      <c r="G46" s="23">
        <v>37</v>
      </c>
      <c r="H46" s="25">
        <v>0.97399999999999998</v>
      </c>
      <c r="I46" s="23">
        <v>1</v>
      </c>
      <c r="J46" s="25">
        <v>2.5999999999999999E-2</v>
      </c>
      <c r="L46" s="56">
        <f t="shared" si="0"/>
        <v>0.99099999999999999</v>
      </c>
    </row>
    <row r="47" spans="1:12" x14ac:dyDescent="0.3">
      <c r="A47" s="23">
        <v>540148</v>
      </c>
      <c r="B47" s="24" t="s">
        <v>226</v>
      </c>
      <c r="C47" s="24" t="s">
        <v>225</v>
      </c>
      <c r="D47" s="24" t="s">
        <v>7</v>
      </c>
      <c r="E47" s="23">
        <v>4</v>
      </c>
      <c r="F47" s="23">
        <v>36</v>
      </c>
      <c r="G47" s="23">
        <v>35</v>
      </c>
      <c r="H47" s="25">
        <v>0.97199999999999998</v>
      </c>
      <c r="I47" s="23">
        <v>1</v>
      </c>
      <c r="J47" s="25">
        <v>2.8000000000000001E-2</v>
      </c>
      <c r="L47" s="56">
        <f t="shared" si="0"/>
        <v>0.98699999999999999</v>
      </c>
    </row>
    <row r="48" spans="1:12" x14ac:dyDescent="0.3">
      <c r="A48" s="47">
        <v>540146</v>
      </c>
      <c r="B48" s="48" t="s">
        <v>227</v>
      </c>
      <c r="C48" s="48" t="s">
        <v>225</v>
      </c>
      <c r="D48" s="48" t="s">
        <v>11</v>
      </c>
      <c r="E48" s="47">
        <v>4</v>
      </c>
      <c r="F48" s="47">
        <v>675</v>
      </c>
      <c r="G48" s="47">
        <v>653</v>
      </c>
      <c r="H48" s="49">
        <v>0.96699999999999997</v>
      </c>
      <c r="I48" s="47">
        <v>22</v>
      </c>
      <c r="J48" s="49">
        <v>3.3000000000000002E-2</v>
      </c>
      <c r="L48" s="56">
        <f t="shared" si="0"/>
        <v>0.98299999999999998</v>
      </c>
    </row>
    <row r="49" spans="1:12" x14ac:dyDescent="0.3">
      <c r="A49" s="23">
        <v>540031</v>
      </c>
      <c r="B49" s="24" t="s">
        <v>58</v>
      </c>
      <c r="C49" s="24" t="s">
        <v>53</v>
      </c>
      <c r="D49" s="24" t="s">
        <v>7</v>
      </c>
      <c r="E49" s="23">
        <v>4</v>
      </c>
      <c r="F49" s="23">
        <v>55</v>
      </c>
      <c r="G49" s="23">
        <v>53</v>
      </c>
      <c r="H49" s="25">
        <v>0.96399999999999997</v>
      </c>
      <c r="I49" s="23">
        <v>2</v>
      </c>
      <c r="J49" s="25">
        <v>3.5999999999999997E-2</v>
      </c>
      <c r="L49" s="56">
        <f t="shared" si="0"/>
        <v>0.97499999999999998</v>
      </c>
    </row>
    <row r="50" spans="1:12" x14ac:dyDescent="0.3">
      <c r="A50" s="23">
        <v>540044</v>
      </c>
      <c r="B50" s="24" t="s">
        <v>75</v>
      </c>
      <c r="C50" s="24" t="s">
        <v>73</v>
      </c>
      <c r="D50" s="24" t="s">
        <v>7</v>
      </c>
      <c r="E50" s="23">
        <v>4</v>
      </c>
      <c r="F50" s="23">
        <v>56</v>
      </c>
      <c r="G50" s="23">
        <v>54</v>
      </c>
      <c r="H50" s="25">
        <v>0.96399999999999997</v>
      </c>
      <c r="I50" s="23">
        <v>2</v>
      </c>
      <c r="J50" s="25">
        <v>3.5999999999999997E-2</v>
      </c>
      <c r="L50" s="56">
        <f t="shared" si="0"/>
        <v>0.97499999999999998</v>
      </c>
    </row>
    <row r="51" spans="1:12" x14ac:dyDescent="0.3">
      <c r="A51" s="23">
        <v>540127</v>
      </c>
      <c r="B51" s="24" t="s">
        <v>190</v>
      </c>
      <c r="C51" s="24" t="s">
        <v>189</v>
      </c>
      <c r="D51" s="24" t="s">
        <v>7</v>
      </c>
      <c r="E51" s="23">
        <v>1</v>
      </c>
      <c r="F51" s="23">
        <v>27</v>
      </c>
      <c r="G51" s="23">
        <v>26</v>
      </c>
      <c r="H51" s="25">
        <v>0.96299999999999997</v>
      </c>
      <c r="I51" s="23">
        <v>1</v>
      </c>
      <c r="J51" s="25">
        <v>3.6999999999999998E-2</v>
      </c>
      <c r="L51" s="56">
        <f t="shared" si="0"/>
        <v>0.97099999999999997</v>
      </c>
    </row>
    <row r="52" spans="1:12" x14ac:dyDescent="0.3">
      <c r="A52" s="23">
        <v>540221</v>
      </c>
      <c r="B52" s="24" t="s">
        <v>319</v>
      </c>
      <c r="C52" s="24" t="s">
        <v>317</v>
      </c>
      <c r="D52" s="24" t="s">
        <v>7</v>
      </c>
      <c r="E52" s="23">
        <v>2</v>
      </c>
      <c r="F52" s="23">
        <v>87</v>
      </c>
      <c r="G52" s="23">
        <v>83</v>
      </c>
      <c r="H52" s="25">
        <v>0.95399999999999996</v>
      </c>
      <c r="I52" s="23">
        <v>4</v>
      </c>
      <c r="J52" s="25">
        <v>4.5999999999999999E-2</v>
      </c>
      <c r="L52" s="56">
        <f t="shared" si="0"/>
        <v>0.96299999999999997</v>
      </c>
    </row>
    <row r="53" spans="1:12" x14ac:dyDescent="0.3">
      <c r="A53" s="47">
        <v>540217</v>
      </c>
      <c r="B53" s="48" t="s">
        <v>347</v>
      </c>
      <c r="C53" s="48" t="s">
        <v>344</v>
      </c>
      <c r="D53" s="48" t="s">
        <v>11</v>
      </c>
      <c r="E53" s="47">
        <v>1</v>
      </c>
      <c r="F53" s="47">
        <v>2153</v>
      </c>
      <c r="G53" s="47">
        <v>2054</v>
      </c>
      <c r="H53" s="49">
        <v>0.95399999999999996</v>
      </c>
      <c r="I53" s="47">
        <v>99</v>
      </c>
      <c r="J53" s="49">
        <v>4.5999999999999999E-2</v>
      </c>
      <c r="L53" s="56">
        <f t="shared" si="0"/>
        <v>0.96299999999999997</v>
      </c>
    </row>
    <row r="54" spans="1:12" x14ac:dyDescent="0.3">
      <c r="A54" s="47">
        <v>540133</v>
      </c>
      <c r="B54" s="48" t="s">
        <v>208</v>
      </c>
      <c r="C54" s="48" t="s">
        <v>203</v>
      </c>
      <c r="D54" s="48" t="s">
        <v>11</v>
      </c>
      <c r="E54" s="47">
        <v>2</v>
      </c>
      <c r="F54" s="47">
        <v>3237</v>
      </c>
      <c r="G54" s="47">
        <v>3084</v>
      </c>
      <c r="H54" s="49">
        <v>0.95299999999999996</v>
      </c>
      <c r="I54" s="47">
        <v>153</v>
      </c>
      <c r="J54" s="49">
        <v>4.7E-2</v>
      </c>
      <c r="L54" s="56">
        <f t="shared" si="0"/>
        <v>0.95899999999999996</v>
      </c>
    </row>
    <row r="55" spans="1:12" x14ac:dyDescent="0.3">
      <c r="A55" s="23">
        <v>540279</v>
      </c>
      <c r="B55" s="24" t="s">
        <v>128</v>
      </c>
      <c r="C55" s="24" t="s">
        <v>117</v>
      </c>
      <c r="D55" s="24" t="s">
        <v>7</v>
      </c>
      <c r="E55" s="23">
        <v>3</v>
      </c>
      <c r="F55" s="23">
        <v>21</v>
      </c>
      <c r="G55" s="23">
        <v>20</v>
      </c>
      <c r="H55" s="25">
        <v>0.95199999999999996</v>
      </c>
      <c r="I55" s="23">
        <v>1</v>
      </c>
      <c r="J55" s="25">
        <v>4.8000000000000001E-2</v>
      </c>
      <c r="L55" s="56">
        <f t="shared" si="0"/>
        <v>0.95099999999999996</v>
      </c>
    </row>
    <row r="56" spans="1:12" x14ac:dyDescent="0.3">
      <c r="A56" s="47">
        <v>540203</v>
      </c>
      <c r="B56" s="48" t="s">
        <v>327</v>
      </c>
      <c r="C56" s="48" t="s">
        <v>324</v>
      </c>
      <c r="D56" s="48" t="s">
        <v>11</v>
      </c>
      <c r="E56" s="47">
        <v>4</v>
      </c>
      <c r="F56" s="47">
        <v>935</v>
      </c>
      <c r="G56" s="47">
        <v>890</v>
      </c>
      <c r="H56" s="49">
        <v>0.95199999999999996</v>
      </c>
      <c r="I56" s="47">
        <v>45</v>
      </c>
      <c r="J56" s="49">
        <v>4.8000000000000001E-2</v>
      </c>
      <c r="L56" s="56">
        <f t="shared" si="0"/>
        <v>0.95099999999999996</v>
      </c>
    </row>
    <row r="57" spans="1:12" x14ac:dyDescent="0.3">
      <c r="A57" s="47">
        <v>540022</v>
      </c>
      <c r="B57" s="48" t="s">
        <v>48</v>
      </c>
      <c r="C57" s="48" t="s">
        <v>47</v>
      </c>
      <c r="D57" s="48" t="s">
        <v>11</v>
      </c>
      <c r="E57" s="47">
        <v>3</v>
      </c>
      <c r="F57" s="47">
        <v>984</v>
      </c>
      <c r="G57" s="47">
        <v>936</v>
      </c>
      <c r="H57" s="49">
        <v>0.95099999999999996</v>
      </c>
      <c r="I57" s="47">
        <v>48</v>
      </c>
      <c r="J57" s="49">
        <v>4.9000000000000002E-2</v>
      </c>
      <c r="L57" s="56">
        <f t="shared" si="0"/>
        <v>0.94599999999999995</v>
      </c>
    </row>
    <row r="58" spans="1:12" x14ac:dyDescent="0.3">
      <c r="A58" s="47">
        <v>540007</v>
      </c>
      <c r="B58" s="48" t="s">
        <v>22</v>
      </c>
      <c r="C58" s="48" t="s">
        <v>18</v>
      </c>
      <c r="D58" s="48" t="s">
        <v>11</v>
      </c>
      <c r="E58" s="47">
        <v>3</v>
      </c>
      <c r="F58" s="47">
        <v>3295</v>
      </c>
      <c r="G58" s="47">
        <v>3130</v>
      </c>
      <c r="H58" s="49">
        <v>0.95</v>
      </c>
      <c r="I58" s="47">
        <v>165</v>
      </c>
      <c r="J58" s="49">
        <v>0.05</v>
      </c>
      <c r="L58" s="56">
        <f t="shared" si="0"/>
        <v>0.94199999999999995</v>
      </c>
    </row>
    <row r="59" spans="1:12" x14ac:dyDescent="0.3">
      <c r="A59" s="23">
        <v>540032</v>
      </c>
      <c r="B59" s="24" t="s">
        <v>52</v>
      </c>
      <c r="C59" s="24" t="s">
        <v>53</v>
      </c>
      <c r="D59" s="24" t="s">
        <v>7</v>
      </c>
      <c r="E59" s="23">
        <v>4</v>
      </c>
      <c r="F59" s="23">
        <v>39</v>
      </c>
      <c r="G59" s="23">
        <v>37</v>
      </c>
      <c r="H59" s="25">
        <v>0.94899999999999995</v>
      </c>
      <c r="I59" s="23">
        <v>2</v>
      </c>
      <c r="J59" s="25">
        <v>5.0999999999999997E-2</v>
      </c>
      <c r="L59" s="56">
        <f t="shared" si="0"/>
        <v>0.93799999999999994</v>
      </c>
    </row>
    <row r="60" spans="1:12" x14ac:dyDescent="0.3">
      <c r="A60" s="47">
        <v>540088</v>
      </c>
      <c r="B60" s="48" t="s">
        <v>140</v>
      </c>
      <c r="C60" s="48" t="s">
        <v>138</v>
      </c>
      <c r="D60" s="48" t="s">
        <v>11</v>
      </c>
      <c r="E60" s="47">
        <v>2</v>
      </c>
      <c r="F60" s="47">
        <v>2543</v>
      </c>
      <c r="G60" s="47">
        <v>2412</v>
      </c>
      <c r="H60" s="49">
        <v>0.94799999999999995</v>
      </c>
      <c r="I60" s="47">
        <v>131</v>
      </c>
      <c r="J60" s="49">
        <v>5.1999999999999998E-2</v>
      </c>
      <c r="L60" s="56">
        <f t="shared" si="0"/>
        <v>0.93400000000000005</v>
      </c>
    </row>
    <row r="61" spans="1:12" x14ac:dyDescent="0.3">
      <c r="A61" s="47">
        <v>540186</v>
      </c>
      <c r="B61" s="48" t="s">
        <v>296</v>
      </c>
      <c r="C61" s="48" t="s">
        <v>295</v>
      </c>
      <c r="D61" s="48" t="s">
        <v>11</v>
      </c>
      <c r="E61" s="47">
        <v>1</v>
      </c>
      <c r="F61" s="47">
        <v>924</v>
      </c>
      <c r="G61" s="47">
        <v>873</v>
      </c>
      <c r="H61" s="49">
        <v>0.94499999999999995</v>
      </c>
      <c r="I61" s="47">
        <v>51</v>
      </c>
      <c r="J61" s="49">
        <v>5.5E-2</v>
      </c>
      <c r="L61" s="56">
        <f t="shared" si="0"/>
        <v>0.93</v>
      </c>
    </row>
    <row r="62" spans="1:12" x14ac:dyDescent="0.3">
      <c r="A62" s="23">
        <v>545539</v>
      </c>
      <c r="B62" s="24" t="s">
        <v>146</v>
      </c>
      <c r="C62" s="24" t="s">
        <v>142</v>
      </c>
      <c r="D62" s="24" t="s">
        <v>7</v>
      </c>
      <c r="E62" s="23">
        <v>2</v>
      </c>
      <c r="F62" s="23">
        <v>18</v>
      </c>
      <c r="G62" s="23">
        <v>17</v>
      </c>
      <c r="H62" s="25">
        <v>0.94399999999999995</v>
      </c>
      <c r="I62" s="23">
        <v>1</v>
      </c>
      <c r="J62" s="25">
        <v>5.6000000000000001E-2</v>
      </c>
      <c r="L62" s="56">
        <f t="shared" si="0"/>
        <v>0.92200000000000004</v>
      </c>
    </row>
    <row r="63" spans="1:12" x14ac:dyDescent="0.3">
      <c r="A63" s="23">
        <v>540180</v>
      </c>
      <c r="B63" s="24" t="s">
        <v>285</v>
      </c>
      <c r="C63" s="24" t="s">
        <v>283</v>
      </c>
      <c r="D63" s="24" t="s">
        <v>7</v>
      </c>
      <c r="E63" s="23">
        <v>5</v>
      </c>
      <c r="F63" s="23">
        <v>18</v>
      </c>
      <c r="G63" s="23">
        <v>17</v>
      </c>
      <c r="H63" s="25">
        <v>0.94399999999999995</v>
      </c>
      <c r="I63" s="23">
        <v>1</v>
      </c>
      <c r="J63" s="25">
        <v>5.6000000000000001E-2</v>
      </c>
      <c r="L63" s="56">
        <f t="shared" si="0"/>
        <v>0.92200000000000004</v>
      </c>
    </row>
    <row r="64" spans="1:12" x14ac:dyDescent="0.3">
      <c r="A64" s="23">
        <v>540206</v>
      </c>
      <c r="B64" s="24" t="s">
        <v>326</v>
      </c>
      <c r="C64" s="24" t="s">
        <v>324</v>
      </c>
      <c r="D64" s="24" t="s">
        <v>7</v>
      </c>
      <c r="E64" s="23">
        <v>4</v>
      </c>
      <c r="F64" s="23">
        <v>35</v>
      </c>
      <c r="G64" s="23">
        <v>33</v>
      </c>
      <c r="H64" s="25">
        <v>0.94299999999999995</v>
      </c>
      <c r="I64" s="23">
        <v>2</v>
      </c>
      <c r="J64" s="25">
        <v>5.7000000000000002E-2</v>
      </c>
      <c r="L64" s="56">
        <f t="shared" si="0"/>
        <v>0.91800000000000004</v>
      </c>
    </row>
    <row r="65" spans="1:12" x14ac:dyDescent="0.3">
      <c r="A65" s="23">
        <v>540064</v>
      </c>
      <c r="B65" s="24" t="s">
        <v>108</v>
      </c>
      <c r="C65" s="24" t="s">
        <v>107</v>
      </c>
      <c r="D65" s="24" t="s">
        <v>7</v>
      </c>
      <c r="E65" s="23">
        <v>5</v>
      </c>
      <c r="F65" s="23">
        <v>17</v>
      </c>
      <c r="G65" s="23">
        <v>16</v>
      </c>
      <c r="H65" s="25">
        <v>0.94099999999999995</v>
      </c>
      <c r="I65" s="23">
        <v>1</v>
      </c>
      <c r="J65" s="25">
        <v>5.8999999999999997E-2</v>
      </c>
      <c r="L65" s="56">
        <f t="shared" si="0"/>
        <v>0.91400000000000003</v>
      </c>
    </row>
    <row r="66" spans="1:12" x14ac:dyDescent="0.3">
      <c r="A66" s="23">
        <v>540078</v>
      </c>
      <c r="B66" s="24" t="s">
        <v>124</v>
      </c>
      <c r="C66" s="24" t="s">
        <v>117</v>
      </c>
      <c r="D66" s="24" t="s">
        <v>7</v>
      </c>
      <c r="E66" s="23">
        <v>3</v>
      </c>
      <c r="F66" s="23">
        <v>83</v>
      </c>
      <c r="G66" s="23">
        <v>78</v>
      </c>
      <c r="H66" s="25">
        <v>0.94</v>
      </c>
      <c r="I66" s="23">
        <v>5</v>
      </c>
      <c r="J66" s="25">
        <v>0.06</v>
      </c>
      <c r="L66" s="56">
        <f t="shared" si="0"/>
        <v>0.90600000000000003</v>
      </c>
    </row>
    <row r="67" spans="1:12" x14ac:dyDescent="0.3">
      <c r="A67" s="23">
        <v>540220</v>
      </c>
      <c r="B67" s="24" t="s">
        <v>345</v>
      </c>
      <c r="C67" s="24" t="s">
        <v>344</v>
      </c>
      <c r="D67" s="24" t="s">
        <v>7</v>
      </c>
      <c r="E67" s="23">
        <v>1</v>
      </c>
      <c r="F67" s="23">
        <v>117</v>
      </c>
      <c r="G67" s="23">
        <v>110</v>
      </c>
      <c r="H67" s="25">
        <v>0.94</v>
      </c>
      <c r="I67" s="23">
        <v>7</v>
      </c>
      <c r="J67" s="25">
        <v>0.06</v>
      </c>
      <c r="L67" s="56">
        <f t="shared" si="0"/>
        <v>0.90600000000000003</v>
      </c>
    </row>
    <row r="68" spans="1:12" x14ac:dyDescent="0.3">
      <c r="A68" s="47">
        <v>540169</v>
      </c>
      <c r="B68" s="48" t="s">
        <v>272</v>
      </c>
      <c r="C68" s="48" t="s">
        <v>268</v>
      </c>
      <c r="D68" s="48" t="s">
        <v>11</v>
      </c>
      <c r="E68" s="47">
        <v>1</v>
      </c>
      <c r="F68" s="47">
        <v>2320</v>
      </c>
      <c r="G68" s="47">
        <v>2171</v>
      </c>
      <c r="H68" s="49">
        <v>0.93600000000000005</v>
      </c>
      <c r="I68" s="47">
        <v>149</v>
      </c>
      <c r="J68" s="49">
        <v>6.4000000000000001E-2</v>
      </c>
      <c r="L68" s="56">
        <f t="shared" si="0"/>
        <v>0.90200000000000002</v>
      </c>
    </row>
    <row r="69" spans="1:12" x14ac:dyDescent="0.3">
      <c r="A69" s="47">
        <v>540026</v>
      </c>
      <c r="B69" s="48" t="s">
        <v>63</v>
      </c>
      <c r="C69" s="48" t="s">
        <v>53</v>
      </c>
      <c r="D69" s="48" t="s">
        <v>11</v>
      </c>
      <c r="E69" s="47">
        <v>4</v>
      </c>
      <c r="F69" s="47">
        <v>1498</v>
      </c>
      <c r="G69" s="47">
        <v>1401</v>
      </c>
      <c r="H69" s="49">
        <v>0.93500000000000005</v>
      </c>
      <c r="I69" s="47">
        <v>97</v>
      </c>
      <c r="J69" s="49">
        <v>6.5000000000000002E-2</v>
      </c>
      <c r="L69" s="56">
        <f t="shared" si="0"/>
        <v>0.89700000000000002</v>
      </c>
    </row>
    <row r="70" spans="1:12" x14ac:dyDescent="0.3">
      <c r="A70" s="47">
        <v>540124</v>
      </c>
      <c r="B70" s="48" t="s">
        <v>194</v>
      </c>
      <c r="C70" s="48" t="s">
        <v>189</v>
      </c>
      <c r="D70" s="48" t="s">
        <v>11</v>
      </c>
      <c r="E70" s="47">
        <v>1</v>
      </c>
      <c r="F70" s="47">
        <v>2236</v>
      </c>
      <c r="G70" s="47">
        <v>2086</v>
      </c>
      <c r="H70" s="49">
        <v>0.93300000000000005</v>
      </c>
      <c r="I70" s="47">
        <v>150</v>
      </c>
      <c r="J70" s="49">
        <v>6.7000000000000004E-2</v>
      </c>
      <c r="L70" s="56">
        <f t="shared" si="0"/>
        <v>0.88900000000000001</v>
      </c>
    </row>
    <row r="71" spans="1:12" x14ac:dyDescent="0.3">
      <c r="A71" s="47">
        <v>540200</v>
      </c>
      <c r="B71" s="48" t="s">
        <v>322</v>
      </c>
      <c r="C71" s="48" t="s">
        <v>317</v>
      </c>
      <c r="D71" s="48" t="s">
        <v>11</v>
      </c>
      <c r="E71" s="47">
        <v>2</v>
      </c>
      <c r="F71" s="47">
        <v>2184</v>
      </c>
      <c r="G71" s="47">
        <v>2037</v>
      </c>
      <c r="H71" s="49">
        <v>0.93300000000000005</v>
      </c>
      <c r="I71" s="47">
        <v>147</v>
      </c>
      <c r="J71" s="49">
        <v>6.7000000000000004E-2</v>
      </c>
      <c r="L71" s="56">
        <f t="shared" si="0"/>
        <v>0.88900000000000001</v>
      </c>
    </row>
    <row r="72" spans="1:12" x14ac:dyDescent="0.3">
      <c r="A72" s="23">
        <v>540082</v>
      </c>
      <c r="B72" s="24" t="s">
        <v>126</v>
      </c>
      <c r="C72" s="24" t="s">
        <v>117</v>
      </c>
      <c r="D72" s="24" t="s">
        <v>7</v>
      </c>
      <c r="E72" s="23">
        <v>3</v>
      </c>
      <c r="F72" s="23">
        <v>43</v>
      </c>
      <c r="G72" s="23">
        <v>40</v>
      </c>
      <c r="H72" s="25">
        <v>0.93</v>
      </c>
      <c r="I72" s="23">
        <v>3</v>
      </c>
      <c r="J72" s="25">
        <v>7.0000000000000007E-2</v>
      </c>
      <c r="L72" s="56">
        <f t="shared" si="0"/>
        <v>0.877</v>
      </c>
    </row>
    <row r="73" spans="1:12" x14ac:dyDescent="0.3">
      <c r="A73" s="23">
        <v>540248</v>
      </c>
      <c r="B73" s="24" t="s">
        <v>174</v>
      </c>
      <c r="C73" s="24" t="s">
        <v>170</v>
      </c>
      <c r="D73" s="24" t="s">
        <v>7</v>
      </c>
      <c r="E73" s="23">
        <v>2</v>
      </c>
      <c r="F73" s="23">
        <v>115</v>
      </c>
      <c r="G73" s="23">
        <v>107</v>
      </c>
      <c r="H73" s="25">
        <v>0.93</v>
      </c>
      <c r="I73" s="23">
        <v>8</v>
      </c>
      <c r="J73" s="25">
        <v>7.0000000000000007E-2</v>
      </c>
      <c r="L73" s="56">
        <f t="shared" si="0"/>
        <v>0.877</v>
      </c>
    </row>
    <row r="74" spans="1:12" x14ac:dyDescent="0.3">
      <c r="A74" s="47">
        <v>540198</v>
      </c>
      <c r="B74" s="48" t="s">
        <v>316</v>
      </c>
      <c r="C74" s="48" t="s">
        <v>315</v>
      </c>
      <c r="D74" s="48" t="s">
        <v>11</v>
      </c>
      <c r="E74" s="47">
        <v>7</v>
      </c>
      <c r="F74" s="47">
        <v>802</v>
      </c>
      <c r="G74" s="47">
        <v>746</v>
      </c>
      <c r="H74" s="49">
        <v>0.93</v>
      </c>
      <c r="I74" s="47">
        <v>56</v>
      </c>
      <c r="J74" s="49">
        <v>7.0000000000000007E-2</v>
      </c>
      <c r="L74" s="56">
        <f t="shared" si="0"/>
        <v>0.877</v>
      </c>
    </row>
    <row r="75" spans="1:12" x14ac:dyDescent="0.3">
      <c r="A75" s="23">
        <v>540098</v>
      </c>
      <c r="B75" s="24" t="s">
        <v>155</v>
      </c>
      <c r="C75" s="24" t="s">
        <v>149</v>
      </c>
      <c r="D75" s="24" t="s">
        <v>7</v>
      </c>
      <c r="E75" s="23">
        <v>6</v>
      </c>
      <c r="F75" s="23">
        <v>28</v>
      </c>
      <c r="G75" s="23">
        <v>26</v>
      </c>
      <c r="H75" s="25">
        <v>0.92900000000000005</v>
      </c>
      <c r="I75" s="23">
        <v>2</v>
      </c>
      <c r="J75" s="25">
        <v>7.0999999999999994E-2</v>
      </c>
      <c r="L75" s="56">
        <f t="shared" si="0"/>
        <v>0.873</v>
      </c>
    </row>
    <row r="76" spans="1:12" x14ac:dyDescent="0.3">
      <c r="A76" s="23">
        <v>540178</v>
      </c>
      <c r="B76" s="24" t="s">
        <v>275</v>
      </c>
      <c r="C76" s="24" t="s">
        <v>274</v>
      </c>
      <c r="D76" s="24" t="s">
        <v>7</v>
      </c>
      <c r="E76" s="23">
        <v>7</v>
      </c>
      <c r="F76" s="23">
        <v>41</v>
      </c>
      <c r="G76" s="23">
        <v>38</v>
      </c>
      <c r="H76" s="25">
        <v>0.92700000000000005</v>
      </c>
      <c r="I76" s="23">
        <v>3</v>
      </c>
      <c r="J76" s="25">
        <v>7.2999999999999995E-2</v>
      </c>
      <c r="L76" s="56">
        <f t="shared" si="0"/>
        <v>0.86899999999999999</v>
      </c>
    </row>
    <row r="77" spans="1:12" x14ac:dyDescent="0.3">
      <c r="A77" s="47">
        <v>540112</v>
      </c>
      <c r="B77" s="48" t="s">
        <v>175</v>
      </c>
      <c r="C77" s="48" t="s">
        <v>170</v>
      </c>
      <c r="D77" s="48" t="s">
        <v>11</v>
      </c>
      <c r="E77" s="47">
        <v>2</v>
      </c>
      <c r="F77" s="47">
        <v>1055</v>
      </c>
      <c r="G77" s="47">
        <v>977</v>
      </c>
      <c r="H77" s="49">
        <v>0.92600000000000005</v>
      </c>
      <c r="I77" s="47">
        <v>78</v>
      </c>
      <c r="J77" s="49">
        <v>7.3999999999999996E-2</v>
      </c>
      <c r="L77" s="56">
        <f t="shared" si="0"/>
        <v>0.86499999999999999</v>
      </c>
    </row>
    <row r="78" spans="1:12" x14ac:dyDescent="0.3">
      <c r="A78" s="23">
        <v>540083</v>
      </c>
      <c r="B78" s="24" t="s">
        <v>127</v>
      </c>
      <c r="C78" s="24" t="s">
        <v>117</v>
      </c>
      <c r="D78" s="24" t="s">
        <v>7</v>
      </c>
      <c r="E78" s="23">
        <v>3</v>
      </c>
      <c r="F78" s="23">
        <v>1059</v>
      </c>
      <c r="G78" s="23">
        <v>977</v>
      </c>
      <c r="H78" s="25">
        <v>0.92300000000000004</v>
      </c>
      <c r="I78" s="23">
        <v>82</v>
      </c>
      <c r="J78" s="25">
        <v>7.6999999999999999E-2</v>
      </c>
      <c r="L78" s="56">
        <f t="shared" si="0"/>
        <v>0.85699999999999998</v>
      </c>
    </row>
    <row r="79" spans="1:12" x14ac:dyDescent="0.3">
      <c r="A79" s="23">
        <v>540174</v>
      </c>
      <c r="B79" s="24" t="s">
        <v>270</v>
      </c>
      <c r="C79" s="24" t="s">
        <v>268</v>
      </c>
      <c r="D79" s="24" t="s">
        <v>7</v>
      </c>
      <c r="E79" s="23">
        <v>1</v>
      </c>
      <c r="F79" s="23">
        <v>13</v>
      </c>
      <c r="G79" s="23">
        <v>12</v>
      </c>
      <c r="H79" s="25">
        <v>0.92300000000000004</v>
      </c>
      <c r="I79" s="23">
        <v>1</v>
      </c>
      <c r="J79" s="25">
        <v>7.6999999999999999E-2</v>
      </c>
      <c r="L79" s="56">
        <f t="shared" si="0"/>
        <v>0.85699999999999998</v>
      </c>
    </row>
    <row r="80" spans="1:12" x14ac:dyDescent="0.3">
      <c r="A80" s="47">
        <v>540040</v>
      </c>
      <c r="B80" s="48" t="s">
        <v>81</v>
      </c>
      <c r="C80" s="48" t="s">
        <v>73</v>
      </c>
      <c r="D80" s="48" t="s">
        <v>11</v>
      </c>
      <c r="E80" s="47">
        <v>4</v>
      </c>
      <c r="F80" s="47">
        <v>1000</v>
      </c>
      <c r="G80" s="47">
        <v>921</v>
      </c>
      <c r="H80" s="49">
        <v>0.92100000000000004</v>
      </c>
      <c r="I80" s="47">
        <v>79</v>
      </c>
      <c r="J80" s="49">
        <v>7.9000000000000001E-2</v>
      </c>
      <c r="L80" s="56">
        <f t="shared" si="0"/>
        <v>0.84799999999999998</v>
      </c>
    </row>
    <row r="81" spans="1:12" x14ac:dyDescent="0.3">
      <c r="A81" s="47">
        <v>540047</v>
      </c>
      <c r="B81" s="48" t="s">
        <v>89</v>
      </c>
      <c r="C81" s="48" t="s">
        <v>86</v>
      </c>
      <c r="D81" s="48" t="s">
        <v>11</v>
      </c>
      <c r="E81" s="47">
        <v>11</v>
      </c>
      <c r="F81" s="47">
        <v>228</v>
      </c>
      <c r="G81" s="47">
        <v>210</v>
      </c>
      <c r="H81" s="49">
        <v>0.92100000000000004</v>
      </c>
      <c r="I81" s="47">
        <v>18</v>
      </c>
      <c r="J81" s="49">
        <v>7.9000000000000001E-2</v>
      </c>
      <c r="L81" s="56">
        <f t="shared" si="0"/>
        <v>0.84799999999999998</v>
      </c>
    </row>
    <row r="82" spans="1:12" x14ac:dyDescent="0.3">
      <c r="A82" s="23">
        <v>540074</v>
      </c>
      <c r="B82" s="24" t="s">
        <v>120</v>
      </c>
      <c r="C82" s="24" t="s">
        <v>117</v>
      </c>
      <c r="D82" s="24" t="s">
        <v>7</v>
      </c>
      <c r="E82" s="23">
        <v>3</v>
      </c>
      <c r="F82" s="23">
        <v>272</v>
      </c>
      <c r="G82" s="23">
        <v>250</v>
      </c>
      <c r="H82" s="25">
        <v>0.91900000000000004</v>
      </c>
      <c r="I82" s="23">
        <v>22</v>
      </c>
      <c r="J82" s="25">
        <v>8.1000000000000003E-2</v>
      </c>
      <c r="L82" s="56">
        <f t="shared" si="0"/>
        <v>0.84399999999999997</v>
      </c>
    </row>
    <row r="83" spans="1:12" x14ac:dyDescent="0.3">
      <c r="A83" s="23">
        <v>540247</v>
      </c>
      <c r="B83" s="24" t="s">
        <v>171</v>
      </c>
      <c r="C83" s="24" t="s">
        <v>170</v>
      </c>
      <c r="D83" s="24" t="s">
        <v>7</v>
      </c>
      <c r="E83" s="23">
        <v>2</v>
      </c>
      <c r="F83" s="23">
        <v>208</v>
      </c>
      <c r="G83" s="23">
        <v>191</v>
      </c>
      <c r="H83" s="25">
        <v>0.91800000000000004</v>
      </c>
      <c r="I83" s="23">
        <v>17</v>
      </c>
      <c r="J83" s="25">
        <v>8.2000000000000003E-2</v>
      </c>
      <c r="L83" s="56">
        <f t="shared" si="0"/>
        <v>0.84</v>
      </c>
    </row>
    <row r="84" spans="1:12" x14ac:dyDescent="0.3">
      <c r="A84" s="23">
        <v>540102</v>
      </c>
      <c r="B84" s="24" t="s">
        <v>159</v>
      </c>
      <c r="C84" s="24" t="s">
        <v>149</v>
      </c>
      <c r="D84" s="24" t="s">
        <v>7</v>
      </c>
      <c r="E84" s="23">
        <v>6</v>
      </c>
      <c r="F84" s="23">
        <v>36</v>
      </c>
      <c r="G84" s="23">
        <v>33</v>
      </c>
      <c r="H84" s="25">
        <v>0.91700000000000004</v>
      </c>
      <c r="I84" s="23">
        <v>3</v>
      </c>
      <c r="J84" s="25">
        <v>8.3000000000000004E-2</v>
      </c>
      <c r="L84" s="56">
        <f t="shared" si="0"/>
        <v>0.82399999999999995</v>
      </c>
    </row>
    <row r="85" spans="1:12" x14ac:dyDescent="0.3">
      <c r="A85" s="23">
        <v>540192</v>
      </c>
      <c r="B85" s="24" t="s">
        <v>303</v>
      </c>
      <c r="C85" s="24" t="s">
        <v>302</v>
      </c>
      <c r="D85" s="24" t="s">
        <v>7</v>
      </c>
      <c r="E85" s="23">
        <v>7</v>
      </c>
      <c r="F85" s="23">
        <v>12</v>
      </c>
      <c r="G85" s="23">
        <v>11</v>
      </c>
      <c r="H85" s="25">
        <v>0.91700000000000004</v>
      </c>
      <c r="I85" s="23">
        <v>1</v>
      </c>
      <c r="J85" s="25">
        <v>8.3000000000000004E-2</v>
      </c>
      <c r="L85" s="56">
        <f t="shared" si="0"/>
        <v>0.82399999999999995</v>
      </c>
    </row>
    <row r="86" spans="1:12" x14ac:dyDescent="0.3">
      <c r="A86" s="23">
        <v>540195</v>
      </c>
      <c r="B86" s="24" t="s">
        <v>308</v>
      </c>
      <c r="C86" s="24" t="s">
        <v>309</v>
      </c>
      <c r="D86" s="24" t="s">
        <v>7</v>
      </c>
      <c r="E86" s="23">
        <v>5</v>
      </c>
      <c r="F86" s="23">
        <v>12</v>
      </c>
      <c r="G86" s="23">
        <v>11</v>
      </c>
      <c r="H86" s="25">
        <v>0.91700000000000004</v>
      </c>
      <c r="I86" s="23">
        <v>1</v>
      </c>
      <c r="J86" s="25">
        <v>8.3000000000000004E-2</v>
      </c>
      <c r="L86" s="56">
        <f t="shared" si="0"/>
        <v>0.82399999999999995</v>
      </c>
    </row>
    <row r="87" spans="1:12" x14ac:dyDescent="0.3">
      <c r="A87" s="47">
        <v>540211</v>
      </c>
      <c r="B87" s="48" t="s">
        <v>336</v>
      </c>
      <c r="C87" s="48" t="s">
        <v>335</v>
      </c>
      <c r="D87" s="48" t="s">
        <v>11</v>
      </c>
      <c r="E87" s="47">
        <v>5</v>
      </c>
      <c r="F87" s="47">
        <v>456</v>
      </c>
      <c r="G87" s="47">
        <v>418</v>
      </c>
      <c r="H87" s="49">
        <v>0.91700000000000004</v>
      </c>
      <c r="I87" s="47">
        <v>38</v>
      </c>
      <c r="J87" s="49">
        <v>8.3000000000000004E-2</v>
      </c>
      <c r="L87" s="56">
        <f t="shared" si="0"/>
        <v>0.82399999999999995</v>
      </c>
    </row>
    <row r="88" spans="1:12" x14ac:dyDescent="0.3">
      <c r="A88" s="47">
        <v>540009</v>
      </c>
      <c r="B88" s="48" t="s">
        <v>28</v>
      </c>
      <c r="C88" s="48" t="s">
        <v>24</v>
      </c>
      <c r="D88" s="48" t="s">
        <v>11</v>
      </c>
      <c r="E88" s="47">
        <v>7</v>
      </c>
      <c r="F88" s="47">
        <v>735</v>
      </c>
      <c r="G88" s="47">
        <v>673</v>
      </c>
      <c r="H88" s="49">
        <v>0.91600000000000004</v>
      </c>
      <c r="I88" s="47">
        <v>62</v>
      </c>
      <c r="J88" s="49">
        <v>8.4000000000000005E-2</v>
      </c>
      <c r="L88" s="56">
        <f t="shared" si="0"/>
        <v>0.8</v>
      </c>
    </row>
    <row r="89" spans="1:12" x14ac:dyDescent="0.3">
      <c r="A89" s="47">
        <v>540035</v>
      </c>
      <c r="B89" s="48" t="s">
        <v>67</v>
      </c>
      <c r="C89" s="48" t="s">
        <v>65</v>
      </c>
      <c r="D89" s="48" t="s">
        <v>11</v>
      </c>
      <c r="E89" s="47">
        <v>7</v>
      </c>
      <c r="F89" s="47">
        <v>359</v>
      </c>
      <c r="G89" s="47">
        <v>329</v>
      </c>
      <c r="H89" s="49">
        <v>0.91600000000000004</v>
      </c>
      <c r="I89" s="47">
        <v>30</v>
      </c>
      <c r="J89" s="49">
        <v>8.4000000000000005E-2</v>
      </c>
      <c r="L89" s="56">
        <f t="shared" si="0"/>
        <v>0.8</v>
      </c>
    </row>
    <row r="90" spans="1:12" x14ac:dyDescent="0.3">
      <c r="A90" s="23">
        <v>540079</v>
      </c>
      <c r="B90" s="24" t="s">
        <v>125</v>
      </c>
      <c r="C90" s="24" t="s">
        <v>117</v>
      </c>
      <c r="D90" s="24" t="s">
        <v>7</v>
      </c>
      <c r="E90" s="23">
        <v>3</v>
      </c>
      <c r="F90" s="23">
        <v>95</v>
      </c>
      <c r="G90" s="23">
        <v>87</v>
      </c>
      <c r="H90" s="25">
        <v>0.91600000000000004</v>
      </c>
      <c r="I90" s="23">
        <v>8</v>
      </c>
      <c r="J90" s="25">
        <v>8.4000000000000005E-2</v>
      </c>
      <c r="L90" s="56">
        <f t="shared" si="0"/>
        <v>0.8</v>
      </c>
    </row>
    <row r="91" spans="1:12" x14ac:dyDescent="0.3">
      <c r="A91" s="47">
        <v>540070</v>
      </c>
      <c r="B91" s="48" t="s">
        <v>132</v>
      </c>
      <c r="C91" s="48" t="s">
        <v>117</v>
      </c>
      <c r="D91" s="48" t="s">
        <v>11</v>
      </c>
      <c r="E91" s="47">
        <v>3</v>
      </c>
      <c r="F91" s="47">
        <v>8576</v>
      </c>
      <c r="G91" s="47">
        <v>7854</v>
      </c>
      <c r="H91" s="49">
        <v>0.91600000000000004</v>
      </c>
      <c r="I91" s="47">
        <v>722</v>
      </c>
      <c r="J91" s="49">
        <v>8.4000000000000005E-2</v>
      </c>
      <c r="L91" s="56">
        <f t="shared" si="0"/>
        <v>0.8</v>
      </c>
    </row>
    <row r="92" spans="1:12" x14ac:dyDescent="0.3">
      <c r="A92" s="23">
        <v>540122</v>
      </c>
      <c r="B92" s="24" t="s">
        <v>182</v>
      </c>
      <c r="C92" s="24" t="s">
        <v>177</v>
      </c>
      <c r="D92" s="24" t="s">
        <v>7</v>
      </c>
      <c r="E92" s="23">
        <v>1</v>
      </c>
      <c r="F92" s="23">
        <v>143</v>
      </c>
      <c r="G92" s="23">
        <v>131</v>
      </c>
      <c r="H92" s="25">
        <v>0.91600000000000004</v>
      </c>
      <c r="I92" s="23">
        <v>12</v>
      </c>
      <c r="J92" s="25">
        <v>8.4000000000000005E-2</v>
      </c>
      <c r="L92" s="56">
        <f t="shared" si="0"/>
        <v>0.8</v>
      </c>
    </row>
    <row r="93" spans="1:12" x14ac:dyDescent="0.3">
      <c r="A93" s="23">
        <v>540202</v>
      </c>
      <c r="B93" s="24" t="s">
        <v>318</v>
      </c>
      <c r="C93" s="24" t="s">
        <v>317</v>
      </c>
      <c r="D93" s="24" t="s">
        <v>7</v>
      </c>
      <c r="E93" s="23">
        <v>2</v>
      </c>
      <c r="F93" s="23">
        <v>83</v>
      </c>
      <c r="G93" s="23">
        <v>76</v>
      </c>
      <c r="H93" s="25">
        <v>0.91600000000000004</v>
      </c>
      <c r="I93" s="23">
        <v>7</v>
      </c>
      <c r="J93" s="25">
        <v>8.4000000000000005E-2</v>
      </c>
      <c r="L93" s="56">
        <f t="shared" si="0"/>
        <v>0.8</v>
      </c>
    </row>
    <row r="94" spans="1:12" x14ac:dyDescent="0.3">
      <c r="A94" s="23">
        <v>540077</v>
      </c>
      <c r="B94" s="24" t="s">
        <v>123</v>
      </c>
      <c r="C94" s="24" t="s">
        <v>117</v>
      </c>
      <c r="D94" s="24" t="s">
        <v>7</v>
      </c>
      <c r="E94" s="23">
        <v>3</v>
      </c>
      <c r="F94" s="23">
        <v>82</v>
      </c>
      <c r="G94" s="23">
        <v>75</v>
      </c>
      <c r="H94" s="25">
        <v>0.91500000000000004</v>
      </c>
      <c r="I94" s="23">
        <v>7</v>
      </c>
      <c r="J94" s="25">
        <v>8.5000000000000006E-2</v>
      </c>
      <c r="L94" s="54">
        <f t="shared" si="0"/>
        <v>0.79500000000000004</v>
      </c>
    </row>
    <row r="95" spans="1:12" x14ac:dyDescent="0.3">
      <c r="A95" s="23">
        <v>540249</v>
      </c>
      <c r="B95" s="24" t="s">
        <v>172</v>
      </c>
      <c r="C95" s="24" t="s">
        <v>170</v>
      </c>
      <c r="D95" s="24" t="s">
        <v>7</v>
      </c>
      <c r="E95" s="23">
        <v>2</v>
      </c>
      <c r="F95" s="23">
        <v>81</v>
      </c>
      <c r="G95" s="23">
        <v>74</v>
      </c>
      <c r="H95" s="25">
        <v>0.91400000000000003</v>
      </c>
      <c r="I95" s="23">
        <v>7</v>
      </c>
      <c r="J95" s="25">
        <v>8.5999999999999993E-2</v>
      </c>
      <c r="L95" s="54">
        <f t="shared" si="0"/>
        <v>0.78700000000000003</v>
      </c>
    </row>
    <row r="96" spans="1:12" x14ac:dyDescent="0.3">
      <c r="A96" s="23">
        <v>540168</v>
      </c>
      <c r="B96" s="24" t="s">
        <v>259</v>
      </c>
      <c r="C96" s="24" t="s">
        <v>260</v>
      </c>
      <c r="D96" s="24" t="s">
        <v>7</v>
      </c>
      <c r="E96" s="23">
        <v>3</v>
      </c>
      <c r="F96" s="23">
        <v>70</v>
      </c>
      <c r="G96" s="23">
        <v>64</v>
      </c>
      <c r="H96" s="25">
        <v>0.91400000000000003</v>
      </c>
      <c r="I96" s="23">
        <v>6</v>
      </c>
      <c r="J96" s="25">
        <v>8.5999999999999993E-2</v>
      </c>
      <c r="L96" s="54">
        <f t="shared" si="0"/>
        <v>0.78700000000000003</v>
      </c>
    </row>
    <row r="97" spans="1:12" x14ac:dyDescent="0.3">
      <c r="A97" s="23">
        <v>540028</v>
      </c>
      <c r="B97" s="24" t="s">
        <v>56</v>
      </c>
      <c r="C97" s="24" t="s">
        <v>53</v>
      </c>
      <c r="D97" s="24" t="s">
        <v>7</v>
      </c>
      <c r="E97" s="23">
        <v>4</v>
      </c>
      <c r="F97" s="23">
        <v>23</v>
      </c>
      <c r="G97" s="23">
        <v>21</v>
      </c>
      <c r="H97" s="25">
        <v>0.91300000000000003</v>
      </c>
      <c r="I97" s="23">
        <v>2</v>
      </c>
      <c r="J97" s="25">
        <v>8.6999999999999994E-2</v>
      </c>
      <c r="L97" s="54">
        <f t="shared" si="0"/>
        <v>0.77900000000000003</v>
      </c>
    </row>
    <row r="98" spans="1:12" x14ac:dyDescent="0.3">
      <c r="A98" s="23">
        <v>540105</v>
      </c>
      <c r="B98" s="24" t="s">
        <v>156</v>
      </c>
      <c r="C98" s="24" t="s">
        <v>149</v>
      </c>
      <c r="D98" s="24" t="s">
        <v>7</v>
      </c>
      <c r="E98" s="23">
        <v>6</v>
      </c>
      <c r="F98" s="23">
        <v>23</v>
      </c>
      <c r="G98" s="23">
        <v>21</v>
      </c>
      <c r="H98" s="25">
        <v>0.91300000000000003</v>
      </c>
      <c r="I98" s="23">
        <v>2</v>
      </c>
      <c r="J98" s="25">
        <v>8.6999999999999994E-2</v>
      </c>
      <c r="L98" s="54">
        <f t="shared" si="0"/>
        <v>0.77900000000000003</v>
      </c>
    </row>
    <row r="99" spans="1:12" x14ac:dyDescent="0.3">
      <c r="A99" s="23">
        <v>540023</v>
      </c>
      <c r="B99" s="24" t="s">
        <v>46</v>
      </c>
      <c r="C99" s="24" t="s">
        <v>47</v>
      </c>
      <c r="D99" s="24" t="s">
        <v>7</v>
      </c>
      <c r="E99" s="23">
        <v>3</v>
      </c>
      <c r="F99" s="23">
        <v>57</v>
      </c>
      <c r="G99" s="23">
        <v>52</v>
      </c>
      <c r="H99" s="25">
        <v>0.91200000000000003</v>
      </c>
      <c r="I99" s="23">
        <v>5</v>
      </c>
      <c r="J99" s="25">
        <v>8.7999999999999995E-2</v>
      </c>
      <c r="L99" s="54">
        <f t="shared" si="0"/>
        <v>0.77500000000000002</v>
      </c>
    </row>
    <row r="100" spans="1:12" x14ac:dyDescent="0.3">
      <c r="A100" s="23">
        <v>540165</v>
      </c>
      <c r="B100" s="24" t="s">
        <v>265</v>
      </c>
      <c r="C100" s="24" t="s">
        <v>260</v>
      </c>
      <c r="D100" s="24" t="s">
        <v>7</v>
      </c>
      <c r="E100" s="23">
        <v>3</v>
      </c>
      <c r="F100" s="23">
        <v>100</v>
      </c>
      <c r="G100" s="23">
        <v>91</v>
      </c>
      <c r="H100" s="25">
        <v>0.91</v>
      </c>
      <c r="I100" s="23">
        <v>9</v>
      </c>
      <c r="J100" s="25">
        <v>0.09</v>
      </c>
      <c r="L100" s="54">
        <f t="shared" si="0"/>
        <v>0.77100000000000002</v>
      </c>
    </row>
    <row r="101" spans="1:12" x14ac:dyDescent="0.3">
      <c r="A101" s="23">
        <v>540238</v>
      </c>
      <c r="B101" s="24" t="s">
        <v>21</v>
      </c>
      <c r="C101" s="24" t="s">
        <v>18</v>
      </c>
      <c r="D101" s="24" t="s">
        <v>7</v>
      </c>
      <c r="E101" s="23">
        <v>3</v>
      </c>
      <c r="F101" s="23">
        <v>77</v>
      </c>
      <c r="G101" s="23">
        <v>70</v>
      </c>
      <c r="H101" s="25">
        <v>0.90900000000000003</v>
      </c>
      <c r="I101" s="23">
        <v>7</v>
      </c>
      <c r="J101" s="25">
        <v>9.0999999999999998E-2</v>
      </c>
      <c r="L101" s="54">
        <f t="shared" si="0"/>
        <v>0.755</v>
      </c>
    </row>
    <row r="102" spans="1:12" x14ac:dyDescent="0.3">
      <c r="A102" s="23">
        <v>540280</v>
      </c>
      <c r="B102" s="24" t="s">
        <v>59</v>
      </c>
      <c r="C102" s="24" t="s">
        <v>53</v>
      </c>
      <c r="D102" s="24" t="s">
        <v>7</v>
      </c>
      <c r="E102" s="23">
        <v>4</v>
      </c>
      <c r="F102" s="23">
        <v>44</v>
      </c>
      <c r="G102" s="23">
        <v>40</v>
      </c>
      <c r="H102" s="25">
        <v>0.90900000000000003</v>
      </c>
      <c r="I102" s="23">
        <v>4</v>
      </c>
      <c r="J102" s="25">
        <v>9.0999999999999998E-2</v>
      </c>
      <c r="L102" s="54">
        <f t="shared" si="0"/>
        <v>0.755</v>
      </c>
    </row>
    <row r="103" spans="1:12" x14ac:dyDescent="0.3">
      <c r="A103" s="23">
        <v>540291</v>
      </c>
      <c r="B103" s="24" t="s">
        <v>183</v>
      </c>
      <c r="C103" s="24" t="s">
        <v>177</v>
      </c>
      <c r="D103" s="24" t="s">
        <v>7</v>
      </c>
      <c r="E103" s="23">
        <v>1</v>
      </c>
      <c r="F103" s="23">
        <v>55</v>
      </c>
      <c r="G103" s="23">
        <v>50</v>
      </c>
      <c r="H103" s="25">
        <v>0.90900000000000003</v>
      </c>
      <c r="I103" s="23">
        <v>5</v>
      </c>
      <c r="J103" s="25">
        <v>9.0999999999999998E-2</v>
      </c>
      <c r="L103" s="54">
        <f t="shared" si="0"/>
        <v>0.755</v>
      </c>
    </row>
    <row r="104" spans="1:12" x14ac:dyDescent="0.3">
      <c r="A104" s="30">
        <v>540081</v>
      </c>
      <c r="B104" s="31" t="s">
        <v>129</v>
      </c>
      <c r="C104" s="31" t="s">
        <v>117</v>
      </c>
      <c r="D104" s="31" t="s">
        <v>7</v>
      </c>
      <c r="E104" s="30">
        <v>3</v>
      </c>
      <c r="F104" s="30">
        <v>756</v>
      </c>
      <c r="G104" s="30">
        <v>687</v>
      </c>
      <c r="H104" s="32">
        <v>0.90900000000000003</v>
      </c>
      <c r="I104" s="30">
        <v>69</v>
      </c>
      <c r="J104" s="32">
        <v>9.0999999999999998E-2</v>
      </c>
      <c r="L104" s="54">
        <f t="shared" si="0"/>
        <v>0.755</v>
      </c>
    </row>
    <row r="105" spans="1:12" x14ac:dyDescent="0.3">
      <c r="A105" s="47">
        <v>540001</v>
      </c>
      <c r="B105" s="48" t="s">
        <v>10</v>
      </c>
      <c r="C105" s="48" t="s">
        <v>6</v>
      </c>
      <c r="D105" s="48" t="s">
        <v>11</v>
      </c>
      <c r="E105" s="47">
        <v>7</v>
      </c>
      <c r="F105" s="47">
        <v>403</v>
      </c>
      <c r="G105" s="47">
        <v>366</v>
      </c>
      <c r="H105" s="49">
        <v>0.90800000000000003</v>
      </c>
      <c r="I105" s="47">
        <v>37</v>
      </c>
      <c r="J105" s="49">
        <v>9.1999999999999998E-2</v>
      </c>
      <c r="L105" s="54">
        <f t="shared" si="0"/>
        <v>0.74199999999999999</v>
      </c>
    </row>
    <row r="106" spans="1:12" x14ac:dyDescent="0.3">
      <c r="A106" s="47">
        <v>540016</v>
      </c>
      <c r="B106" s="48" t="s">
        <v>42</v>
      </c>
      <c r="C106" s="48" t="s">
        <v>39</v>
      </c>
      <c r="D106" s="48" t="s">
        <v>11</v>
      </c>
      <c r="E106" s="47">
        <v>2</v>
      </c>
      <c r="F106" s="47">
        <v>1905</v>
      </c>
      <c r="G106" s="47">
        <v>1730</v>
      </c>
      <c r="H106" s="49">
        <v>0.90800000000000003</v>
      </c>
      <c r="I106" s="47">
        <v>175</v>
      </c>
      <c r="J106" s="49">
        <v>9.1999999999999998E-2</v>
      </c>
      <c r="L106" s="54">
        <f t="shared" si="0"/>
        <v>0.74199999999999999</v>
      </c>
    </row>
    <row r="107" spans="1:12" x14ac:dyDescent="0.3">
      <c r="A107" s="23">
        <v>540231</v>
      </c>
      <c r="B107" s="24" t="s">
        <v>320</v>
      </c>
      <c r="C107" s="24" t="s">
        <v>317</v>
      </c>
      <c r="D107" s="24" t="s">
        <v>7</v>
      </c>
      <c r="E107" s="23">
        <v>2</v>
      </c>
      <c r="F107" s="23">
        <v>217</v>
      </c>
      <c r="G107" s="23">
        <v>197</v>
      </c>
      <c r="H107" s="25">
        <v>0.90800000000000003</v>
      </c>
      <c r="I107" s="23">
        <v>20</v>
      </c>
      <c r="J107" s="25">
        <v>9.1999999999999998E-2</v>
      </c>
      <c r="L107" s="54">
        <f t="shared" si="0"/>
        <v>0.74199999999999999</v>
      </c>
    </row>
    <row r="108" spans="1:12" x14ac:dyDescent="0.3">
      <c r="A108" s="47">
        <v>540024</v>
      </c>
      <c r="B108" s="48" t="s">
        <v>51</v>
      </c>
      <c r="C108" s="48" t="s">
        <v>50</v>
      </c>
      <c r="D108" s="48" t="s">
        <v>11</v>
      </c>
      <c r="E108" s="47">
        <v>6</v>
      </c>
      <c r="F108" s="47">
        <v>748</v>
      </c>
      <c r="G108" s="47">
        <v>676</v>
      </c>
      <c r="H108" s="49">
        <v>0.90400000000000003</v>
      </c>
      <c r="I108" s="47">
        <v>72</v>
      </c>
      <c r="J108" s="49">
        <v>9.6000000000000002E-2</v>
      </c>
      <c r="L108" s="54">
        <f t="shared" si="0"/>
        <v>0.73799999999999999</v>
      </c>
    </row>
    <row r="109" spans="1:12" x14ac:dyDescent="0.3">
      <c r="A109" s="47">
        <v>540085</v>
      </c>
      <c r="B109" s="48" t="s">
        <v>136</v>
      </c>
      <c r="C109" s="48" t="s">
        <v>134</v>
      </c>
      <c r="D109" s="48" t="s">
        <v>11</v>
      </c>
      <c r="E109" s="47">
        <v>7</v>
      </c>
      <c r="F109" s="47">
        <v>689</v>
      </c>
      <c r="G109" s="47">
        <v>622</v>
      </c>
      <c r="H109" s="49">
        <v>0.90300000000000002</v>
      </c>
      <c r="I109" s="47">
        <v>67</v>
      </c>
      <c r="J109" s="49">
        <v>9.7000000000000003E-2</v>
      </c>
      <c r="L109" s="54">
        <f t="shared" ref="L109:L172" si="1">IFERROR(_xlfn.PERCENTRANK.INC(H$44:H$289,H109),"-9999")</f>
        <v>0.72199999999999998</v>
      </c>
    </row>
    <row r="110" spans="1:12" x14ac:dyDescent="0.3">
      <c r="A110" s="23">
        <v>540143</v>
      </c>
      <c r="B110" s="24" t="s">
        <v>217</v>
      </c>
      <c r="C110" s="24" t="s">
        <v>216</v>
      </c>
      <c r="D110" s="24" t="s">
        <v>7</v>
      </c>
      <c r="E110" s="23">
        <v>1</v>
      </c>
      <c r="F110" s="23">
        <v>31</v>
      </c>
      <c r="G110" s="23">
        <v>28</v>
      </c>
      <c r="H110" s="25">
        <v>0.90300000000000002</v>
      </c>
      <c r="I110" s="23">
        <v>3</v>
      </c>
      <c r="J110" s="25">
        <v>9.7000000000000003E-2</v>
      </c>
      <c r="L110" s="54">
        <f t="shared" si="1"/>
        <v>0.72199999999999998</v>
      </c>
    </row>
    <row r="111" spans="1:12" x14ac:dyDescent="0.3">
      <c r="A111" s="47">
        <v>540183</v>
      </c>
      <c r="B111" s="48" t="s">
        <v>293</v>
      </c>
      <c r="C111" s="48" t="s">
        <v>291</v>
      </c>
      <c r="D111" s="48" t="s">
        <v>11</v>
      </c>
      <c r="E111" s="47">
        <v>5</v>
      </c>
      <c r="F111" s="47">
        <v>828</v>
      </c>
      <c r="G111" s="47">
        <v>748</v>
      </c>
      <c r="H111" s="49">
        <v>0.90300000000000002</v>
      </c>
      <c r="I111" s="47">
        <v>80</v>
      </c>
      <c r="J111" s="49">
        <v>9.7000000000000003E-2</v>
      </c>
      <c r="L111" s="54">
        <f t="shared" si="1"/>
        <v>0.72199999999999998</v>
      </c>
    </row>
    <row r="112" spans="1:12" x14ac:dyDescent="0.3">
      <c r="A112" s="23">
        <v>540219</v>
      </c>
      <c r="B112" s="24" t="s">
        <v>343</v>
      </c>
      <c r="C112" s="24" t="s">
        <v>344</v>
      </c>
      <c r="D112" s="24" t="s">
        <v>7</v>
      </c>
      <c r="E112" s="23">
        <v>1</v>
      </c>
      <c r="F112" s="23">
        <v>318</v>
      </c>
      <c r="G112" s="23">
        <v>287</v>
      </c>
      <c r="H112" s="25">
        <v>0.90300000000000002</v>
      </c>
      <c r="I112" s="23">
        <v>31</v>
      </c>
      <c r="J112" s="25">
        <v>9.7000000000000003E-2</v>
      </c>
      <c r="L112" s="54">
        <f t="shared" si="1"/>
        <v>0.72199999999999998</v>
      </c>
    </row>
    <row r="113" spans="1:12" x14ac:dyDescent="0.3">
      <c r="A113" s="23">
        <v>540115</v>
      </c>
      <c r="B113" s="24" t="s">
        <v>176</v>
      </c>
      <c r="C113" s="24" t="s">
        <v>177</v>
      </c>
      <c r="D113" s="24" t="s">
        <v>7</v>
      </c>
      <c r="E113" s="23">
        <v>1</v>
      </c>
      <c r="F113" s="23">
        <v>51</v>
      </c>
      <c r="G113" s="23">
        <v>46</v>
      </c>
      <c r="H113" s="25">
        <v>0.90200000000000002</v>
      </c>
      <c r="I113" s="23">
        <v>5</v>
      </c>
      <c r="J113" s="25">
        <v>9.8000000000000004E-2</v>
      </c>
      <c r="L113" s="54">
        <f t="shared" si="1"/>
        <v>0.71799999999999997</v>
      </c>
    </row>
    <row r="114" spans="1:12" x14ac:dyDescent="0.3">
      <c r="A114" s="23">
        <v>540025</v>
      </c>
      <c r="B114" s="24" t="s">
        <v>49</v>
      </c>
      <c r="C114" s="24" t="s">
        <v>50</v>
      </c>
      <c r="D114" s="24" t="s">
        <v>7</v>
      </c>
      <c r="E114" s="23">
        <v>6</v>
      </c>
      <c r="F114" s="23">
        <v>20</v>
      </c>
      <c r="G114" s="23">
        <v>18</v>
      </c>
      <c r="H114" s="25">
        <v>0.9</v>
      </c>
      <c r="I114" s="23">
        <v>2</v>
      </c>
      <c r="J114" s="25">
        <v>0.1</v>
      </c>
      <c r="L114" s="54">
        <f t="shared" si="1"/>
        <v>0.71</v>
      </c>
    </row>
    <row r="115" spans="1:12" x14ac:dyDescent="0.3">
      <c r="A115" s="23">
        <v>540068</v>
      </c>
      <c r="B115" s="24" t="s">
        <v>113</v>
      </c>
      <c r="C115" s="24" t="s">
        <v>111</v>
      </c>
      <c r="D115" s="24" t="s">
        <v>7</v>
      </c>
      <c r="E115" s="23">
        <v>9</v>
      </c>
      <c r="F115" s="23">
        <v>80</v>
      </c>
      <c r="G115" s="23">
        <v>72</v>
      </c>
      <c r="H115" s="25">
        <v>0.9</v>
      </c>
      <c r="I115" s="23">
        <v>8</v>
      </c>
      <c r="J115" s="25">
        <v>0.1</v>
      </c>
      <c r="L115" s="54">
        <f t="shared" si="1"/>
        <v>0.71</v>
      </c>
    </row>
    <row r="116" spans="1:12" x14ac:dyDescent="0.3">
      <c r="A116" s="47">
        <v>540063</v>
      </c>
      <c r="B116" s="48" t="s">
        <v>109</v>
      </c>
      <c r="C116" s="48" t="s">
        <v>107</v>
      </c>
      <c r="D116" s="48" t="s">
        <v>11</v>
      </c>
      <c r="E116" s="47">
        <v>5</v>
      </c>
      <c r="F116" s="47">
        <v>891</v>
      </c>
      <c r="G116" s="47">
        <v>801</v>
      </c>
      <c r="H116" s="49">
        <v>0.89900000000000002</v>
      </c>
      <c r="I116" s="47">
        <v>90</v>
      </c>
      <c r="J116" s="49">
        <v>0.10100000000000001</v>
      </c>
      <c r="L116" s="54">
        <f t="shared" si="1"/>
        <v>0.70599999999999996</v>
      </c>
    </row>
    <row r="117" spans="1:12" x14ac:dyDescent="0.3">
      <c r="A117" s="23">
        <v>540187</v>
      </c>
      <c r="B117" s="24" t="s">
        <v>294</v>
      </c>
      <c r="C117" s="24" t="s">
        <v>295</v>
      </c>
      <c r="D117" s="24" t="s">
        <v>7</v>
      </c>
      <c r="E117" s="23">
        <v>1</v>
      </c>
      <c r="F117" s="23">
        <v>39</v>
      </c>
      <c r="G117" s="23">
        <v>35</v>
      </c>
      <c r="H117" s="25">
        <v>0.89700000000000002</v>
      </c>
      <c r="I117" s="23">
        <v>4</v>
      </c>
      <c r="J117" s="25">
        <v>0.10299999999999999</v>
      </c>
      <c r="L117" s="54">
        <f t="shared" si="1"/>
        <v>0.70199999999999996</v>
      </c>
    </row>
    <row r="118" spans="1:12" x14ac:dyDescent="0.3">
      <c r="A118" s="23">
        <v>540111</v>
      </c>
      <c r="B118" s="24" t="s">
        <v>167</v>
      </c>
      <c r="C118" s="24" t="s">
        <v>162</v>
      </c>
      <c r="D118" s="24" t="s">
        <v>7</v>
      </c>
      <c r="E118" s="23">
        <v>10</v>
      </c>
      <c r="F118" s="23">
        <v>372</v>
      </c>
      <c r="G118" s="23">
        <v>333</v>
      </c>
      <c r="H118" s="25">
        <v>0.89500000000000002</v>
      </c>
      <c r="I118" s="23">
        <v>39</v>
      </c>
      <c r="J118" s="25">
        <v>0.105</v>
      </c>
      <c r="L118" s="54">
        <f t="shared" si="1"/>
        <v>0.69299999999999995</v>
      </c>
    </row>
    <row r="119" spans="1:12" x14ac:dyDescent="0.3">
      <c r="A119" s="23">
        <v>540232</v>
      </c>
      <c r="B119" s="24" t="s">
        <v>321</v>
      </c>
      <c r="C119" s="24" t="s">
        <v>317</v>
      </c>
      <c r="D119" s="24" t="s">
        <v>7</v>
      </c>
      <c r="E119" s="23">
        <v>2</v>
      </c>
      <c r="F119" s="23">
        <v>86</v>
      </c>
      <c r="G119" s="23">
        <v>77</v>
      </c>
      <c r="H119" s="25">
        <v>0.89500000000000002</v>
      </c>
      <c r="I119" s="23">
        <v>9</v>
      </c>
      <c r="J119" s="25">
        <v>0.105</v>
      </c>
      <c r="L119" s="54">
        <f t="shared" si="1"/>
        <v>0.69299999999999995</v>
      </c>
    </row>
    <row r="120" spans="1:12" x14ac:dyDescent="0.3">
      <c r="A120" s="47">
        <v>540020</v>
      </c>
      <c r="B120" s="48" t="s">
        <v>45</v>
      </c>
      <c r="C120" s="48" t="s">
        <v>44</v>
      </c>
      <c r="D120" s="48" t="s">
        <v>11</v>
      </c>
      <c r="E120" s="47">
        <v>5</v>
      </c>
      <c r="F120" s="47">
        <v>489</v>
      </c>
      <c r="G120" s="47">
        <v>437</v>
      </c>
      <c r="H120" s="49">
        <v>0.89400000000000002</v>
      </c>
      <c r="I120" s="47">
        <v>52</v>
      </c>
      <c r="J120" s="49">
        <v>0.106</v>
      </c>
      <c r="L120" s="54">
        <f t="shared" si="1"/>
        <v>0.68100000000000005</v>
      </c>
    </row>
    <row r="121" spans="1:12" x14ac:dyDescent="0.3">
      <c r="A121" s="23">
        <v>540076</v>
      </c>
      <c r="B121" s="24" t="s">
        <v>122</v>
      </c>
      <c r="C121" s="24" t="s">
        <v>117</v>
      </c>
      <c r="D121" s="24" t="s">
        <v>7</v>
      </c>
      <c r="E121" s="23">
        <v>3</v>
      </c>
      <c r="F121" s="23">
        <v>1067</v>
      </c>
      <c r="G121" s="23">
        <v>954</v>
      </c>
      <c r="H121" s="25">
        <v>0.89400000000000002</v>
      </c>
      <c r="I121" s="23">
        <v>113</v>
      </c>
      <c r="J121" s="25">
        <v>0.106</v>
      </c>
      <c r="L121" s="54">
        <f t="shared" si="1"/>
        <v>0.68100000000000005</v>
      </c>
    </row>
    <row r="122" spans="1:12" x14ac:dyDescent="0.3">
      <c r="A122" s="23">
        <v>545538</v>
      </c>
      <c r="B122" s="24" t="s">
        <v>206</v>
      </c>
      <c r="C122" s="24" t="s">
        <v>203</v>
      </c>
      <c r="D122" s="24" t="s">
        <v>7</v>
      </c>
      <c r="E122" s="23">
        <v>2</v>
      </c>
      <c r="F122" s="23">
        <v>47</v>
      </c>
      <c r="G122" s="23">
        <v>42</v>
      </c>
      <c r="H122" s="25">
        <v>0.89400000000000002</v>
      </c>
      <c r="I122" s="23">
        <v>5</v>
      </c>
      <c r="J122" s="25">
        <v>0.106</v>
      </c>
      <c r="L122" s="54">
        <f t="shared" si="1"/>
        <v>0.68100000000000005</v>
      </c>
    </row>
    <row r="123" spans="1:12" x14ac:dyDescent="0.3">
      <c r="A123" s="47">
        <v>540097</v>
      </c>
      <c r="B123" s="48" t="s">
        <v>160</v>
      </c>
      <c r="C123" s="48" t="s">
        <v>149</v>
      </c>
      <c r="D123" s="48" t="s">
        <v>11</v>
      </c>
      <c r="E123" s="47">
        <v>6</v>
      </c>
      <c r="F123" s="47">
        <v>1152</v>
      </c>
      <c r="G123" s="47">
        <v>1029</v>
      </c>
      <c r="H123" s="49">
        <v>0.89300000000000002</v>
      </c>
      <c r="I123" s="47">
        <v>123</v>
      </c>
      <c r="J123" s="49">
        <v>0.107</v>
      </c>
      <c r="L123" s="54">
        <f t="shared" si="1"/>
        <v>0.67700000000000005</v>
      </c>
    </row>
    <row r="124" spans="1:12" x14ac:dyDescent="0.3">
      <c r="A124" s="47">
        <v>545536</v>
      </c>
      <c r="B124" s="48" t="s">
        <v>147</v>
      </c>
      <c r="C124" s="48" t="s">
        <v>142</v>
      </c>
      <c r="D124" s="48" t="s">
        <v>11</v>
      </c>
      <c r="E124" s="47">
        <v>2</v>
      </c>
      <c r="F124" s="47">
        <v>5219</v>
      </c>
      <c r="G124" s="47">
        <v>4643</v>
      </c>
      <c r="H124" s="49">
        <v>0.89</v>
      </c>
      <c r="I124" s="47">
        <v>576</v>
      </c>
      <c r="J124" s="49">
        <v>0.11</v>
      </c>
      <c r="L124" s="54">
        <f t="shared" si="1"/>
        <v>0.66500000000000004</v>
      </c>
    </row>
    <row r="125" spans="1:12" x14ac:dyDescent="0.3">
      <c r="A125" s="47">
        <v>540149</v>
      </c>
      <c r="B125" s="48" t="s">
        <v>234</v>
      </c>
      <c r="C125" s="48" t="s">
        <v>229</v>
      </c>
      <c r="D125" s="48" t="s">
        <v>11</v>
      </c>
      <c r="E125" s="47">
        <v>10</v>
      </c>
      <c r="F125" s="47">
        <v>373</v>
      </c>
      <c r="G125" s="47">
        <v>332</v>
      </c>
      <c r="H125" s="49">
        <v>0.89</v>
      </c>
      <c r="I125" s="47">
        <v>41</v>
      </c>
      <c r="J125" s="49">
        <v>0.11</v>
      </c>
      <c r="L125" s="54">
        <f t="shared" si="1"/>
        <v>0.66500000000000004</v>
      </c>
    </row>
    <row r="126" spans="1:12" x14ac:dyDescent="0.3">
      <c r="A126" s="23">
        <v>540166</v>
      </c>
      <c r="B126" s="24" t="s">
        <v>261</v>
      </c>
      <c r="C126" s="24" t="s">
        <v>260</v>
      </c>
      <c r="D126" s="24" t="s">
        <v>7</v>
      </c>
      <c r="E126" s="23">
        <v>3</v>
      </c>
      <c r="F126" s="23">
        <v>309</v>
      </c>
      <c r="G126" s="23">
        <v>275</v>
      </c>
      <c r="H126" s="25">
        <v>0.89</v>
      </c>
      <c r="I126" s="23">
        <v>34</v>
      </c>
      <c r="J126" s="25">
        <v>0.11</v>
      </c>
      <c r="L126" s="54">
        <f t="shared" si="1"/>
        <v>0.66500000000000004</v>
      </c>
    </row>
    <row r="127" spans="1:12" x14ac:dyDescent="0.3">
      <c r="A127" s="23">
        <v>540003</v>
      </c>
      <c r="B127" s="24" t="s">
        <v>8</v>
      </c>
      <c r="C127" s="24" t="s">
        <v>6</v>
      </c>
      <c r="D127" s="24" t="s">
        <v>7</v>
      </c>
      <c r="E127" s="23">
        <v>7</v>
      </c>
      <c r="F127" s="23">
        <v>18</v>
      </c>
      <c r="G127" s="23">
        <v>16</v>
      </c>
      <c r="H127" s="25">
        <v>0.88900000000000001</v>
      </c>
      <c r="I127" s="23">
        <v>2</v>
      </c>
      <c r="J127" s="25">
        <v>0.111</v>
      </c>
      <c r="L127" s="54">
        <f t="shared" si="1"/>
        <v>0.66100000000000003</v>
      </c>
    </row>
    <row r="128" spans="1:12" x14ac:dyDescent="0.3">
      <c r="A128" s="23">
        <v>540089</v>
      </c>
      <c r="B128" s="24" t="s">
        <v>137</v>
      </c>
      <c r="C128" s="24" t="s">
        <v>138</v>
      </c>
      <c r="D128" s="24" t="s">
        <v>7</v>
      </c>
      <c r="E128" s="23">
        <v>2</v>
      </c>
      <c r="F128" s="23">
        <v>115</v>
      </c>
      <c r="G128" s="23">
        <v>102</v>
      </c>
      <c r="H128" s="25">
        <v>0.88700000000000001</v>
      </c>
      <c r="I128" s="23">
        <v>13</v>
      </c>
      <c r="J128" s="25">
        <v>0.113</v>
      </c>
      <c r="L128" s="54">
        <f t="shared" si="1"/>
        <v>0.65700000000000003</v>
      </c>
    </row>
    <row r="129" spans="1:12" x14ac:dyDescent="0.3">
      <c r="A129" s="23">
        <v>540090</v>
      </c>
      <c r="B129" s="24" t="s">
        <v>139</v>
      </c>
      <c r="C129" s="24" t="s">
        <v>138</v>
      </c>
      <c r="D129" s="24" t="s">
        <v>7</v>
      </c>
      <c r="E129" s="23">
        <v>2</v>
      </c>
      <c r="F129" s="23">
        <v>44</v>
      </c>
      <c r="G129" s="23">
        <v>39</v>
      </c>
      <c r="H129" s="25">
        <v>0.88600000000000001</v>
      </c>
      <c r="I129" s="23">
        <v>5</v>
      </c>
      <c r="J129" s="25">
        <v>0.114</v>
      </c>
      <c r="L129" s="54">
        <f t="shared" si="1"/>
        <v>0.65300000000000002</v>
      </c>
    </row>
    <row r="130" spans="1:12" x14ac:dyDescent="0.3">
      <c r="A130" s="23">
        <v>540059</v>
      </c>
      <c r="B130" s="24" t="s">
        <v>99</v>
      </c>
      <c r="C130" s="24" t="s">
        <v>95</v>
      </c>
      <c r="D130" s="24" t="s">
        <v>7</v>
      </c>
      <c r="E130" s="23">
        <v>6</v>
      </c>
      <c r="F130" s="23">
        <v>69</v>
      </c>
      <c r="G130" s="23">
        <v>61</v>
      </c>
      <c r="H130" s="25">
        <v>0.88400000000000001</v>
      </c>
      <c r="I130" s="23">
        <v>8</v>
      </c>
      <c r="J130" s="25">
        <v>0.11600000000000001</v>
      </c>
      <c r="L130" s="54">
        <f t="shared" si="1"/>
        <v>0.64800000000000002</v>
      </c>
    </row>
    <row r="131" spans="1:12" x14ac:dyDescent="0.3">
      <c r="A131" s="23">
        <v>540072</v>
      </c>
      <c r="B131" s="24" t="s">
        <v>119</v>
      </c>
      <c r="C131" s="24" t="s">
        <v>117</v>
      </c>
      <c r="D131" s="24" t="s">
        <v>7</v>
      </c>
      <c r="E131" s="23">
        <v>3</v>
      </c>
      <c r="F131" s="23">
        <v>120</v>
      </c>
      <c r="G131" s="23">
        <v>106</v>
      </c>
      <c r="H131" s="25">
        <v>0.88300000000000001</v>
      </c>
      <c r="I131" s="23">
        <v>14</v>
      </c>
      <c r="J131" s="25">
        <v>0.11700000000000001</v>
      </c>
      <c r="L131" s="54">
        <f t="shared" si="1"/>
        <v>0.64400000000000002</v>
      </c>
    </row>
    <row r="132" spans="1:12" x14ac:dyDescent="0.3">
      <c r="A132" s="23">
        <v>540253</v>
      </c>
      <c r="B132" s="24" t="s">
        <v>240</v>
      </c>
      <c r="C132" s="24" t="s">
        <v>239</v>
      </c>
      <c r="D132" s="24" t="s">
        <v>7</v>
      </c>
      <c r="E132" s="23">
        <v>5</v>
      </c>
      <c r="F132" s="23">
        <v>17</v>
      </c>
      <c r="G132" s="23">
        <v>15</v>
      </c>
      <c r="H132" s="25">
        <v>0.88200000000000001</v>
      </c>
      <c r="I132" s="23">
        <v>2</v>
      </c>
      <c r="J132" s="25">
        <v>0.11799999999999999</v>
      </c>
      <c r="L132" s="54">
        <f t="shared" si="1"/>
        <v>0.628</v>
      </c>
    </row>
    <row r="133" spans="1:12" x14ac:dyDescent="0.3">
      <c r="A133" s="47">
        <v>540225</v>
      </c>
      <c r="B133" s="48" t="s">
        <v>241</v>
      </c>
      <c r="C133" s="48" t="s">
        <v>239</v>
      </c>
      <c r="D133" s="48" t="s">
        <v>11</v>
      </c>
      <c r="E133" s="47">
        <v>5</v>
      </c>
      <c r="F133" s="47">
        <v>279</v>
      </c>
      <c r="G133" s="47">
        <v>246</v>
      </c>
      <c r="H133" s="49">
        <v>0.88200000000000001</v>
      </c>
      <c r="I133" s="47">
        <v>33</v>
      </c>
      <c r="J133" s="49">
        <v>0.11799999999999999</v>
      </c>
      <c r="L133" s="54">
        <f t="shared" si="1"/>
        <v>0.628</v>
      </c>
    </row>
    <row r="134" spans="1:12" x14ac:dyDescent="0.3">
      <c r="A134" s="47">
        <v>540164</v>
      </c>
      <c r="B134" s="48" t="s">
        <v>266</v>
      </c>
      <c r="C134" s="48" t="s">
        <v>260</v>
      </c>
      <c r="D134" s="48" t="s">
        <v>11</v>
      </c>
      <c r="E134" s="47">
        <v>3</v>
      </c>
      <c r="F134" s="47">
        <v>1876</v>
      </c>
      <c r="G134" s="47">
        <v>1655</v>
      </c>
      <c r="H134" s="49">
        <v>0.88200000000000001</v>
      </c>
      <c r="I134" s="47">
        <v>221</v>
      </c>
      <c r="J134" s="49">
        <v>0.11799999999999999</v>
      </c>
      <c r="L134" s="54">
        <f t="shared" si="1"/>
        <v>0.628</v>
      </c>
    </row>
    <row r="135" spans="1:12" x14ac:dyDescent="0.3">
      <c r="A135" s="23">
        <v>540262</v>
      </c>
      <c r="B135" s="24" t="s">
        <v>287</v>
      </c>
      <c r="C135" s="24" t="s">
        <v>283</v>
      </c>
      <c r="D135" s="24" t="s">
        <v>7</v>
      </c>
      <c r="E135" s="23">
        <v>5</v>
      </c>
      <c r="F135" s="23">
        <v>17</v>
      </c>
      <c r="G135" s="23">
        <v>15</v>
      </c>
      <c r="H135" s="25">
        <v>0.88200000000000001</v>
      </c>
      <c r="I135" s="23">
        <v>2</v>
      </c>
      <c r="J135" s="25">
        <v>0.11799999999999999</v>
      </c>
      <c r="L135" s="54">
        <f t="shared" si="1"/>
        <v>0.628</v>
      </c>
    </row>
    <row r="136" spans="1:12" x14ac:dyDescent="0.3">
      <c r="A136" s="23">
        <v>540237</v>
      </c>
      <c r="B136" s="24" t="s">
        <v>27</v>
      </c>
      <c r="C136" s="24" t="s">
        <v>24</v>
      </c>
      <c r="D136" s="24" t="s">
        <v>7</v>
      </c>
      <c r="E136" s="23">
        <v>7</v>
      </c>
      <c r="F136" s="23">
        <v>42</v>
      </c>
      <c r="G136" s="23">
        <v>37</v>
      </c>
      <c r="H136" s="25">
        <v>0.88100000000000001</v>
      </c>
      <c r="I136" s="23">
        <v>5</v>
      </c>
      <c r="J136" s="25">
        <v>0.11899999999999999</v>
      </c>
      <c r="L136" s="54">
        <f t="shared" si="1"/>
        <v>0.624</v>
      </c>
    </row>
    <row r="137" spans="1:12" x14ac:dyDescent="0.3">
      <c r="A137" s="47">
        <v>540114</v>
      </c>
      <c r="B137" s="48" t="s">
        <v>187</v>
      </c>
      <c r="C137" s="48" t="s">
        <v>177</v>
      </c>
      <c r="D137" s="48" t="s">
        <v>11</v>
      </c>
      <c r="E137" s="47">
        <v>1</v>
      </c>
      <c r="F137" s="47">
        <v>2331</v>
      </c>
      <c r="G137" s="47">
        <v>2052</v>
      </c>
      <c r="H137" s="49">
        <v>0.88</v>
      </c>
      <c r="I137" s="47">
        <v>279</v>
      </c>
      <c r="J137" s="49">
        <v>0.12</v>
      </c>
      <c r="L137" s="54">
        <f t="shared" si="1"/>
        <v>0.61599999999999999</v>
      </c>
    </row>
    <row r="138" spans="1:12" x14ac:dyDescent="0.3">
      <c r="A138" s="47">
        <v>540207</v>
      </c>
      <c r="B138" s="48" t="s">
        <v>333</v>
      </c>
      <c r="C138" s="48" t="s">
        <v>329</v>
      </c>
      <c r="D138" s="48" t="s">
        <v>11</v>
      </c>
      <c r="E138" s="47">
        <v>10</v>
      </c>
      <c r="F138" s="47">
        <v>1103</v>
      </c>
      <c r="G138" s="47">
        <v>971</v>
      </c>
      <c r="H138" s="49">
        <v>0.88</v>
      </c>
      <c r="I138" s="47">
        <v>132</v>
      </c>
      <c r="J138" s="49">
        <v>0.12</v>
      </c>
      <c r="L138" s="54">
        <f t="shared" si="1"/>
        <v>0.61599999999999999</v>
      </c>
    </row>
    <row r="139" spans="1:12" x14ac:dyDescent="0.3">
      <c r="A139" s="47">
        <v>540053</v>
      </c>
      <c r="B139" s="48" t="s">
        <v>105</v>
      </c>
      <c r="C139" s="48" t="s">
        <v>95</v>
      </c>
      <c r="D139" s="48" t="s">
        <v>11</v>
      </c>
      <c r="E139" s="47">
        <v>6</v>
      </c>
      <c r="F139" s="47">
        <v>1014</v>
      </c>
      <c r="G139" s="47">
        <v>891</v>
      </c>
      <c r="H139" s="49">
        <v>0.879</v>
      </c>
      <c r="I139" s="47">
        <v>123</v>
      </c>
      <c r="J139" s="49">
        <v>0.121</v>
      </c>
      <c r="L139" s="54">
        <f t="shared" si="1"/>
        <v>0.60399999999999998</v>
      </c>
    </row>
    <row r="140" spans="1:12" x14ac:dyDescent="0.3">
      <c r="A140" s="47">
        <v>540277</v>
      </c>
      <c r="B140" s="48" t="s">
        <v>313</v>
      </c>
      <c r="C140" s="48" t="s">
        <v>309</v>
      </c>
      <c r="D140" s="48" t="s">
        <v>11</v>
      </c>
      <c r="E140" s="47">
        <v>5</v>
      </c>
      <c r="F140" s="47">
        <v>672</v>
      </c>
      <c r="G140" s="47">
        <v>591</v>
      </c>
      <c r="H140" s="49">
        <v>0.879</v>
      </c>
      <c r="I140" s="47">
        <v>81</v>
      </c>
      <c r="J140" s="49">
        <v>0.121</v>
      </c>
      <c r="L140" s="54">
        <f t="shared" si="1"/>
        <v>0.60399999999999998</v>
      </c>
    </row>
    <row r="141" spans="1:12" x14ac:dyDescent="0.3">
      <c r="A141" s="23">
        <v>540212</v>
      </c>
      <c r="B141" s="24" t="s">
        <v>334</v>
      </c>
      <c r="C141" s="24" t="s">
        <v>335</v>
      </c>
      <c r="D141" s="24" t="s">
        <v>7</v>
      </c>
      <c r="E141" s="23">
        <v>5</v>
      </c>
      <c r="F141" s="23">
        <v>66</v>
      </c>
      <c r="G141" s="23">
        <v>58</v>
      </c>
      <c r="H141" s="25">
        <v>0.879</v>
      </c>
      <c r="I141" s="23">
        <v>8</v>
      </c>
      <c r="J141" s="25">
        <v>0.121</v>
      </c>
      <c r="L141" s="54">
        <f t="shared" si="1"/>
        <v>0.60399999999999998</v>
      </c>
    </row>
    <row r="142" spans="1:12" x14ac:dyDescent="0.3">
      <c r="A142" s="23">
        <v>540266</v>
      </c>
      <c r="B142" s="24" t="s">
        <v>278</v>
      </c>
      <c r="C142" s="24" t="s">
        <v>274</v>
      </c>
      <c r="D142" s="24" t="s">
        <v>7</v>
      </c>
      <c r="E142" s="23">
        <v>7</v>
      </c>
      <c r="F142" s="23">
        <v>41</v>
      </c>
      <c r="G142" s="23">
        <v>36</v>
      </c>
      <c r="H142" s="25">
        <v>0.878</v>
      </c>
      <c r="I142" s="23">
        <v>5</v>
      </c>
      <c r="J142" s="25">
        <v>0.122</v>
      </c>
      <c r="L142" s="54">
        <f t="shared" si="1"/>
        <v>0.59499999999999997</v>
      </c>
    </row>
    <row r="143" spans="1:12" x14ac:dyDescent="0.3">
      <c r="A143" s="30">
        <v>540033</v>
      </c>
      <c r="B143" s="31" t="s">
        <v>54</v>
      </c>
      <c r="C143" s="31" t="s">
        <v>53</v>
      </c>
      <c r="D143" s="31" t="s">
        <v>7</v>
      </c>
      <c r="E143" s="30">
        <v>4</v>
      </c>
      <c r="F143" s="30">
        <v>74</v>
      </c>
      <c r="G143" s="30">
        <v>65</v>
      </c>
      <c r="H143" s="32">
        <v>0.878</v>
      </c>
      <c r="I143" s="30">
        <v>9</v>
      </c>
      <c r="J143" s="32">
        <v>0.122</v>
      </c>
      <c r="L143" s="54">
        <f t="shared" si="1"/>
        <v>0.59499999999999997</v>
      </c>
    </row>
    <row r="144" spans="1:12" x14ac:dyDescent="0.3">
      <c r="A144" s="23">
        <v>540128</v>
      </c>
      <c r="B144" s="24" t="s">
        <v>191</v>
      </c>
      <c r="C144" s="24" t="s">
        <v>189</v>
      </c>
      <c r="D144" s="24" t="s">
        <v>7</v>
      </c>
      <c r="E144" s="23">
        <v>1</v>
      </c>
      <c r="F144" s="23">
        <v>241</v>
      </c>
      <c r="G144" s="23">
        <v>211</v>
      </c>
      <c r="H144" s="25">
        <v>0.876</v>
      </c>
      <c r="I144" s="23">
        <v>30</v>
      </c>
      <c r="J144" s="25">
        <v>0.124</v>
      </c>
      <c r="L144" s="54">
        <f t="shared" si="1"/>
        <v>0.58699999999999997</v>
      </c>
    </row>
    <row r="145" spans="1:12" x14ac:dyDescent="0.3">
      <c r="A145" s="47">
        <v>540175</v>
      </c>
      <c r="B145" s="48" t="s">
        <v>281</v>
      </c>
      <c r="C145" s="48" t="s">
        <v>274</v>
      </c>
      <c r="D145" s="48" t="s">
        <v>11</v>
      </c>
      <c r="E145" s="47">
        <v>7</v>
      </c>
      <c r="F145" s="47">
        <v>1553</v>
      </c>
      <c r="G145" s="47">
        <v>1361</v>
      </c>
      <c r="H145" s="49">
        <v>0.876</v>
      </c>
      <c r="I145" s="47">
        <v>192</v>
      </c>
      <c r="J145" s="49">
        <v>0.124</v>
      </c>
      <c r="L145" s="54">
        <f t="shared" si="1"/>
        <v>0.58699999999999997</v>
      </c>
    </row>
    <row r="146" spans="1:12" x14ac:dyDescent="0.3">
      <c r="A146" s="23">
        <v>540008</v>
      </c>
      <c r="B146" s="24" t="s">
        <v>17</v>
      </c>
      <c r="C146" s="24" t="s">
        <v>18</v>
      </c>
      <c r="D146" s="24" t="s">
        <v>7</v>
      </c>
      <c r="E146" s="23">
        <v>3</v>
      </c>
      <c r="F146" s="23">
        <v>296</v>
      </c>
      <c r="G146" s="23">
        <v>259</v>
      </c>
      <c r="H146" s="25">
        <v>0.875</v>
      </c>
      <c r="I146" s="23">
        <v>37</v>
      </c>
      <c r="J146" s="25">
        <v>0.125</v>
      </c>
      <c r="L146" s="54">
        <f t="shared" si="1"/>
        <v>0.57899999999999996</v>
      </c>
    </row>
    <row r="147" spans="1:12" x14ac:dyDescent="0.3">
      <c r="A147" s="23">
        <v>540109</v>
      </c>
      <c r="B147" s="24" t="s">
        <v>164</v>
      </c>
      <c r="C147" s="24" t="s">
        <v>162</v>
      </c>
      <c r="D147" s="24" t="s">
        <v>7</v>
      </c>
      <c r="E147" s="23">
        <v>10</v>
      </c>
      <c r="F147" s="23">
        <v>40</v>
      </c>
      <c r="G147" s="23">
        <v>35</v>
      </c>
      <c r="H147" s="25">
        <v>0.875</v>
      </c>
      <c r="I147" s="23">
        <v>5</v>
      </c>
      <c r="J147" s="25">
        <v>0.125</v>
      </c>
      <c r="L147" s="54">
        <f t="shared" si="1"/>
        <v>0.57899999999999996</v>
      </c>
    </row>
    <row r="148" spans="1:12" x14ac:dyDescent="0.3">
      <c r="A148" s="23">
        <v>540229</v>
      </c>
      <c r="B148" s="24" t="s">
        <v>19</v>
      </c>
      <c r="C148" s="24" t="s">
        <v>18</v>
      </c>
      <c r="D148" s="24" t="s">
        <v>7</v>
      </c>
      <c r="E148" s="23">
        <v>3</v>
      </c>
      <c r="F148" s="23">
        <v>126</v>
      </c>
      <c r="G148" s="23">
        <v>110</v>
      </c>
      <c r="H148" s="25">
        <v>0.873</v>
      </c>
      <c r="I148" s="23">
        <v>16</v>
      </c>
      <c r="J148" s="25">
        <v>0.127</v>
      </c>
      <c r="L148" s="54">
        <f t="shared" si="1"/>
        <v>0.56699999999999995</v>
      </c>
    </row>
    <row r="149" spans="1:12" x14ac:dyDescent="0.3">
      <c r="A149" s="23">
        <v>540057</v>
      </c>
      <c r="B149" s="24" t="s">
        <v>97</v>
      </c>
      <c r="C149" s="24" t="s">
        <v>95</v>
      </c>
      <c r="D149" s="24" t="s">
        <v>7</v>
      </c>
      <c r="E149" s="23">
        <v>6</v>
      </c>
      <c r="F149" s="23">
        <v>71</v>
      </c>
      <c r="G149" s="23">
        <v>62</v>
      </c>
      <c r="H149" s="25">
        <v>0.873</v>
      </c>
      <c r="I149" s="23">
        <v>9</v>
      </c>
      <c r="J149" s="25">
        <v>0.127</v>
      </c>
      <c r="L149" s="54">
        <f t="shared" si="1"/>
        <v>0.56699999999999995</v>
      </c>
    </row>
    <row r="150" spans="1:12" x14ac:dyDescent="0.3">
      <c r="A150" s="23">
        <v>540250</v>
      </c>
      <c r="B150" s="24" t="s">
        <v>173</v>
      </c>
      <c r="C150" s="24" t="s">
        <v>170</v>
      </c>
      <c r="D150" s="24" t="s">
        <v>7</v>
      </c>
      <c r="E150" s="23">
        <v>2</v>
      </c>
      <c r="F150" s="23">
        <v>79</v>
      </c>
      <c r="G150" s="23">
        <v>69</v>
      </c>
      <c r="H150" s="25">
        <v>0.873</v>
      </c>
      <c r="I150" s="23">
        <v>10</v>
      </c>
      <c r="J150" s="25">
        <v>0.127</v>
      </c>
      <c r="L150" s="54">
        <f t="shared" si="1"/>
        <v>0.56699999999999995</v>
      </c>
    </row>
    <row r="151" spans="1:12" x14ac:dyDescent="0.3">
      <c r="A151" s="23">
        <v>540286</v>
      </c>
      <c r="B151" s="24" t="s">
        <v>271</v>
      </c>
      <c r="C151" s="24" t="s">
        <v>268</v>
      </c>
      <c r="D151" s="24" t="s">
        <v>7</v>
      </c>
      <c r="E151" s="23">
        <v>1</v>
      </c>
      <c r="F151" s="23">
        <v>70</v>
      </c>
      <c r="G151" s="23">
        <v>61</v>
      </c>
      <c r="H151" s="25">
        <v>0.871</v>
      </c>
      <c r="I151" s="23">
        <v>9</v>
      </c>
      <c r="J151" s="25">
        <v>0.129</v>
      </c>
      <c r="L151" s="54">
        <f t="shared" si="1"/>
        <v>0.56299999999999994</v>
      </c>
    </row>
    <row r="152" spans="1:12" x14ac:dyDescent="0.3">
      <c r="A152" s="47">
        <v>540191</v>
      </c>
      <c r="B152" s="48" t="s">
        <v>307</v>
      </c>
      <c r="C152" s="48" t="s">
        <v>302</v>
      </c>
      <c r="D152" s="48" t="s">
        <v>11</v>
      </c>
      <c r="E152" s="47">
        <v>7</v>
      </c>
      <c r="F152" s="47">
        <v>345</v>
      </c>
      <c r="G152" s="47">
        <v>300</v>
      </c>
      <c r="H152" s="49">
        <v>0.87</v>
      </c>
      <c r="I152" s="47">
        <v>45</v>
      </c>
      <c r="J152" s="49">
        <v>0.13</v>
      </c>
      <c r="L152" s="54">
        <f t="shared" si="1"/>
        <v>0.55900000000000005</v>
      </c>
    </row>
    <row r="153" spans="1:12" x14ac:dyDescent="0.3">
      <c r="A153" s="30">
        <v>540029</v>
      </c>
      <c r="B153" s="31" t="s">
        <v>62</v>
      </c>
      <c r="C153" s="31" t="s">
        <v>53</v>
      </c>
      <c r="D153" s="31" t="s">
        <v>7</v>
      </c>
      <c r="E153" s="30">
        <v>4</v>
      </c>
      <c r="F153" s="30">
        <v>68</v>
      </c>
      <c r="G153" s="30">
        <v>59</v>
      </c>
      <c r="H153" s="32">
        <v>0.86799999999999999</v>
      </c>
      <c r="I153" s="30">
        <v>9</v>
      </c>
      <c r="J153" s="32">
        <v>0.13200000000000001</v>
      </c>
      <c r="L153" s="54">
        <f t="shared" si="1"/>
        <v>0.55500000000000005</v>
      </c>
    </row>
    <row r="154" spans="1:12" x14ac:dyDescent="0.3">
      <c r="A154" s="47">
        <v>540107</v>
      </c>
      <c r="B154" s="48" t="s">
        <v>168</v>
      </c>
      <c r="C154" s="48" t="s">
        <v>162</v>
      </c>
      <c r="D154" s="48" t="s">
        <v>11</v>
      </c>
      <c r="E154" s="47">
        <v>10</v>
      </c>
      <c r="F154" s="47">
        <v>690</v>
      </c>
      <c r="G154" s="47">
        <v>598</v>
      </c>
      <c r="H154" s="49">
        <v>0.86699999999999999</v>
      </c>
      <c r="I154" s="47">
        <v>92</v>
      </c>
      <c r="J154" s="49">
        <v>0.13300000000000001</v>
      </c>
      <c r="L154" s="54">
        <f t="shared" si="1"/>
        <v>0.53800000000000003</v>
      </c>
    </row>
    <row r="155" spans="1:12" x14ac:dyDescent="0.3">
      <c r="A155" s="47">
        <v>540278</v>
      </c>
      <c r="B155" s="48" t="s">
        <v>219</v>
      </c>
      <c r="C155" s="48" t="s">
        <v>216</v>
      </c>
      <c r="D155" s="48" t="s">
        <v>11</v>
      </c>
      <c r="E155" s="47">
        <v>1</v>
      </c>
      <c r="F155" s="47">
        <v>435</v>
      </c>
      <c r="G155" s="47">
        <v>377</v>
      </c>
      <c r="H155" s="49">
        <v>0.86699999999999999</v>
      </c>
      <c r="I155" s="47">
        <v>58</v>
      </c>
      <c r="J155" s="49">
        <v>0.13300000000000001</v>
      </c>
      <c r="L155" s="54">
        <f t="shared" si="1"/>
        <v>0.53800000000000003</v>
      </c>
    </row>
    <row r="156" spans="1:12" x14ac:dyDescent="0.3">
      <c r="A156" s="23">
        <v>540154</v>
      </c>
      <c r="B156" s="24" t="s">
        <v>235</v>
      </c>
      <c r="C156" s="24" t="s">
        <v>236</v>
      </c>
      <c r="D156" s="24" t="s">
        <v>7</v>
      </c>
      <c r="E156" s="23">
        <v>8</v>
      </c>
      <c r="F156" s="23">
        <v>15</v>
      </c>
      <c r="G156" s="23">
        <v>13</v>
      </c>
      <c r="H156" s="25">
        <v>0.86699999999999999</v>
      </c>
      <c r="I156" s="23">
        <v>2</v>
      </c>
      <c r="J156" s="25">
        <v>0.13300000000000001</v>
      </c>
      <c r="L156" s="54">
        <f t="shared" si="1"/>
        <v>0.53800000000000003</v>
      </c>
    </row>
    <row r="157" spans="1:12" x14ac:dyDescent="0.3">
      <c r="A157" s="47">
        <v>540213</v>
      </c>
      <c r="B157" s="48" t="s">
        <v>342</v>
      </c>
      <c r="C157" s="48" t="s">
        <v>338</v>
      </c>
      <c r="D157" s="48" t="s">
        <v>11</v>
      </c>
      <c r="E157" s="47">
        <v>5</v>
      </c>
      <c r="F157" s="47">
        <v>1559</v>
      </c>
      <c r="G157" s="47">
        <v>1351</v>
      </c>
      <c r="H157" s="49">
        <v>0.86699999999999999</v>
      </c>
      <c r="I157" s="47">
        <v>208</v>
      </c>
      <c r="J157" s="49">
        <v>0.13300000000000001</v>
      </c>
      <c r="L157" s="54">
        <f t="shared" si="1"/>
        <v>0.53800000000000003</v>
      </c>
    </row>
    <row r="158" spans="1:12" x14ac:dyDescent="0.3">
      <c r="A158" s="23">
        <v>540021</v>
      </c>
      <c r="B158" s="24" t="s">
        <v>43</v>
      </c>
      <c r="C158" s="24" t="s">
        <v>44</v>
      </c>
      <c r="D158" s="24" t="s">
        <v>7</v>
      </c>
      <c r="E158" s="23">
        <v>5</v>
      </c>
      <c r="F158" s="23">
        <v>134</v>
      </c>
      <c r="G158" s="23">
        <v>116</v>
      </c>
      <c r="H158" s="25">
        <v>0.86599999999999999</v>
      </c>
      <c r="I158" s="23">
        <v>18</v>
      </c>
      <c r="J158" s="25">
        <v>0.13400000000000001</v>
      </c>
      <c r="L158" s="54">
        <f t="shared" si="1"/>
        <v>0.53</v>
      </c>
    </row>
    <row r="159" spans="1:12" x14ac:dyDescent="0.3">
      <c r="A159" s="23">
        <v>540228</v>
      </c>
      <c r="B159" s="24" t="s">
        <v>77</v>
      </c>
      <c r="C159" s="24" t="s">
        <v>73</v>
      </c>
      <c r="D159" s="24" t="s">
        <v>7</v>
      </c>
      <c r="E159" s="23">
        <v>4</v>
      </c>
      <c r="F159" s="23">
        <v>336</v>
      </c>
      <c r="G159" s="23">
        <v>291</v>
      </c>
      <c r="H159" s="25">
        <v>0.86599999999999999</v>
      </c>
      <c r="I159" s="23">
        <v>45</v>
      </c>
      <c r="J159" s="25">
        <v>0.13400000000000001</v>
      </c>
      <c r="L159" s="54">
        <f t="shared" si="1"/>
        <v>0.53</v>
      </c>
    </row>
    <row r="160" spans="1:12" x14ac:dyDescent="0.3">
      <c r="A160" s="23">
        <v>540134</v>
      </c>
      <c r="B160" s="24" t="s">
        <v>202</v>
      </c>
      <c r="C160" s="24" t="s">
        <v>203</v>
      </c>
      <c r="D160" s="24" t="s">
        <v>7</v>
      </c>
      <c r="E160" s="23">
        <v>2</v>
      </c>
      <c r="F160" s="23">
        <v>126</v>
      </c>
      <c r="G160" s="23">
        <v>109</v>
      </c>
      <c r="H160" s="25">
        <v>0.86499999999999999</v>
      </c>
      <c r="I160" s="23">
        <v>17</v>
      </c>
      <c r="J160" s="25">
        <v>0.13500000000000001</v>
      </c>
      <c r="L160" s="54">
        <f t="shared" si="1"/>
        <v>0.52600000000000002</v>
      </c>
    </row>
    <row r="161" spans="1:12" x14ac:dyDescent="0.3">
      <c r="A161" s="47">
        <v>540144</v>
      </c>
      <c r="B161" s="48" t="s">
        <v>223</v>
      </c>
      <c r="C161" s="48" t="s">
        <v>221</v>
      </c>
      <c r="D161" s="48" t="s">
        <v>11</v>
      </c>
      <c r="E161" s="47">
        <v>9</v>
      </c>
      <c r="F161" s="47">
        <v>485</v>
      </c>
      <c r="G161" s="47">
        <v>419</v>
      </c>
      <c r="H161" s="49">
        <v>0.86399999999999999</v>
      </c>
      <c r="I161" s="47">
        <v>66</v>
      </c>
      <c r="J161" s="49">
        <v>0.13600000000000001</v>
      </c>
      <c r="L161" s="54">
        <f t="shared" si="1"/>
        <v>0.52200000000000002</v>
      </c>
    </row>
    <row r="162" spans="1:12" x14ac:dyDescent="0.3">
      <c r="A162" s="47">
        <v>540282</v>
      </c>
      <c r="B162" s="48" t="s">
        <v>16</v>
      </c>
      <c r="C162" s="48" t="s">
        <v>13</v>
      </c>
      <c r="D162" s="48" t="s">
        <v>11</v>
      </c>
      <c r="E162" s="47">
        <v>9</v>
      </c>
      <c r="F162" s="47">
        <v>630</v>
      </c>
      <c r="G162" s="47">
        <v>542</v>
      </c>
      <c r="H162" s="49">
        <v>0.86</v>
      </c>
      <c r="I162" s="47">
        <v>88</v>
      </c>
      <c r="J162" s="49">
        <v>0.14000000000000001</v>
      </c>
      <c r="L162" s="54">
        <f t="shared" si="1"/>
        <v>0.51800000000000002</v>
      </c>
    </row>
    <row r="163" spans="1:12" x14ac:dyDescent="0.3">
      <c r="A163" s="23">
        <v>540161</v>
      </c>
      <c r="B163" s="24" t="s">
        <v>249</v>
      </c>
      <c r="C163" s="24" t="s">
        <v>248</v>
      </c>
      <c r="D163" s="24" t="s">
        <v>7</v>
      </c>
      <c r="E163" s="23">
        <v>6</v>
      </c>
      <c r="F163" s="23">
        <v>49</v>
      </c>
      <c r="G163" s="23">
        <v>42</v>
      </c>
      <c r="H163" s="25">
        <v>0.85699999999999998</v>
      </c>
      <c r="I163" s="23">
        <v>7</v>
      </c>
      <c r="J163" s="25">
        <v>0.14299999999999999</v>
      </c>
      <c r="L163" s="54">
        <f t="shared" si="1"/>
        <v>0.51400000000000001</v>
      </c>
    </row>
    <row r="164" spans="1:12" x14ac:dyDescent="0.3">
      <c r="A164" s="23">
        <v>540236</v>
      </c>
      <c r="B164" s="24" t="s">
        <v>26</v>
      </c>
      <c r="C164" s="24" t="s">
        <v>24</v>
      </c>
      <c r="D164" s="24" t="s">
        <v>7</v>
      </c>
      <c r="E164" s="23">
        <v>7</v>
      </c>
      <c r="F164" s="23">
        <v>27</v>
      </c>
      <c r="G164" s="23">
        <v>23</v>
      </c>
      <c r="H164" s="25">
        <v>0.85199999999999998</v>
      </c>
      <c r="I164" s="23">
        <v>4</v>
      </c>
      <c r="J164" s="25">
        <v>0.14799999999999999</v>
      </c>
      <c r="L164" s="54">
        <f t="shared" si="1"/>
        <v>0.51</v>
      </c>
    </row>
    <row r="165" spans="1:12" x14ac:dyDescent="0.3">
      <c r="A165" s="23">
        <v>540010</v>
      </c>
      <c r="B165" s="24" t="s">
        <v>23</v>
      </c>
      <c r="C165" s="24" t="s">
        <v>24</v>
      </c>
      <c r="D165" s="24" t="s">
        <v>7</v>
      </c>
      <c r="E165" s="23">
        <v>7</v>
      </c>
      <c r="F165" s="23">
        <v>20</v>
      </c>
      <c r="G165" s="23">
        <v>17</v>
      </c>
      <c r="H165" s="25">
        <v>0.85</v>
      </c>
      <c r="I165" s="23">
        <v>3</v>
      </c>
      <c r="J165" s="25">
        <v>0.15</v>
      </c>
      <c r="L165" s="54">
        <f t="shared" si="1"/>
        <v>0.50600000000000001</v>
      </c>
    </row>
    <row r="166" spans="1:12" x14ac:dyDescent="0.3">
      <c r="A166" s="47">
        <v>540160</v>
      </c>
      <c r="B166" s="48" t="s">
        <v>258</v>
      </c>
      <c r="C166" s="48" t="s">
        <v>248</v>
      </c>
      <c r="D166" s="48" t="s">
        <v>11</v>
      </c>
      <c r="E166" s="47">
        <v>6</v>
      </c>
      <c r="F166" s="47">
        <v>502</v>
      </c>
      <c r="G166" s="47">
        <v>425</v>
      </c>
      <c r="H166" s="49">
        <v>0.84699999999999998</v>
      </c>
      <c r="I166" s="47">
        <v>77</v>
      </c>
      <c r="J166" s="49">
        <v>0.153</v>
      </c>
      <c r="L166" s="54">
        <f t="shared" si="1"/>
        <v>0.497</v>
      </c>
    </row>
    <row r="167" spans="1:12" x14ac:dyDescent="0.3">
      <c r="A167" s="47">
        <v>540188</v>
      </c>
      <c r="B167" s="48" t="s">
        <v>300</v>
      </c>
      <c r="C167" s="48" t="s">
        <v>298</v>
      </c>
      <c r="D167" s="48" t="s">
        <v>11</v>
      </c>
      <c r="E167" s="47">
        <v>6</v>
      </c>
      <c r="F167" s="47">
        <v>261</v>
      </c>
      <c r="G167" s="47">
        <v>221</v>
      </c>
      <c r="H167" s="49">
        <v>0.84699999999999998</v>
      </c>
      <c r="I167" s="47">
        <v>40</v>
      </c>
      <c r="J167" s="49">
        <v>0.153</v>
      </c>
      <c r="L167" s="54">
        <f t="shared" si="1"/>
        <v>0.497</v>
      </c>
    </row>
    <row r="168" spans="1:12" x14ac:dyDescent="0.3">
      <c r="A168" s="47">
        <v>540129</v>
      </c>
      <c r="B168" s="48" t="s">
        <v>201</v>
      </c>
      <c r="C168" s="48" t="s">
        <v>196</v>
      </c>
      <c r="D168" s="48" t="s">
        <v>11</v>
      </c>
      <c r="E168" s="47">
        <v>8</v>
      </c>
      <c r="F168" s="47">
        <v>708</v>
      </c>
      <c r="G168" s="47">
        <v>598</v>
      </c>
      <c r="H168" s="49">
        <v>0.84499999999999997</v>
      </c>
      <c r="I168" s="47">
        <v>110</v>
      </c>
      <c r="J168" s="49">
        <v>0.155</v>
      </c>
      <c r="L168" s="54">
        <f t="shared" si="1"/>
        <v>0.48899999999999999</v>
      </c>
    </row>
    <row r="169" spans="1:12" x14ac:dyDescent="0.3">
      <c r="A169" s="47">
        <v>540283</v>
      </c>
      <c r="B169" s="48" t="s">
        <v>246</v>
      </c>
      <c r="C169" s="48" t="s">
        <v>243</v>
      </c>
      <c r="D169" s="48" t="s">
        <v>11</v>
      </c>
      <c r="E169" s="47">
        <v>4</v>
      </c>
      <c r="F169" s="47">
        <v>568</v>
      </c>
      <c r="G169" s="47">
        <v>480</v>
      </c>
      <c r="H169" s="49">
        <v>0.84499999999999997</v>
      </c>
      <c r="I169" s="47">
        <v>88</v>
      </c>
      <c r="J169" s="49">
        <v>0.155</v>
      </c>
      <c r="L169" s="54">
        <f t="shared" si="1"/>
        <v>0.48899999999999999</v>
      </c>
    </row>
    <row r="170" spans="1:12" x14ac:dyDescent="0.3">
      <c r="A170" s="23">
        <v>540099</v>
      </c>
      <c r="B170" s="24" t="s">
        <v>158</v>
      </c>
      <c r="C170" s="24" t="s">
        <v>149</v>
      </c>
      <c r="D170" s="24" t="s">
        <v>7</v>
      </c>
      <c r="E170" s="23">
        <v>6</v>
      </c>
      <c r="F170" s="23">
        <v>50</v>
      </c>
      <c r="G170" s="23">
        <v>42</v>
      </c>
      <c r="H170" s="25">
        <v>0.84</v>
      </c>
      <c r="I170" s="23">
        <v>8</v>
      </c>
      <c r="J170" s="25">
        <v>0.16</v>
      </c>
      <c r="L170" s="54">
        <f t="shared" si="1"/>
        <v>0.48499999999999999</v>
      </c>
    </row>
    <row r="171" spans="1:12" x14ac:dyDescent="0.3">
      <c r="A171" s="23">
        <v>540136</v>
      </c>
      <c r="B171" s="24" t="s">
        <v>205</v>
      </c>
      <c r="C171" s="24" t="s">
        <v>203</v>
      </c>
      <c r="D171" s="24" t="s">
        <v>7</v>
      </c>
      <c r="E171" s="23">
        <v>2</v>
      </c>
      <c r="F171" s="23">
        <v>80</v>
      </c>
      <c r="G171" s="23">
        <v>67</v>
      </c>
      <c r="H171" s="25">
        <v>0.83799999999999997</v>
      </c>
      <c r="I171" s="23">
        <v>13</v>
      </c>
      <c r="J171" s="25">
        <v>0.16300000000000001</v>
      </c>
      <c r="L171" s="54">
        <f t="shared" si="1"/>
        <v>0.48099999999999998</v>
      </c>
    </row>
    <row r="172" spans="1:12" x14ac:dyDescent="0.3">
      <c r="A172" s="23">
        <v>540017</v>
      </c>
      <c r="B172" s="24" t="s">
        <v>40</v>
      </c>
      <c r="C172" s="24" t="s">
        <v>39</v>
      </c>
      <c r="D172" s="24" t="s">
        <v>7</v>
      </c>
      <c r="E172" s="23">
        <v>2</v>
      </c>
      <c r="F172" s="23">
        <v>43</v>
      </c>
      <c r="G172" s="23">
        <v>36</v>
      </c>
      <c r="H172" s="25">
        <v>0.83699999999999997</v>
      </c>
      <c r="I172" s="23">
        <v>7</v>
      </c>
      <c r="J172" s="25">
        <v>0.16300000000000001</v>
      </c>
      <c r="L172" s="54">
        <f t="shared" si="1"/>
        <v>0.47699999999999998</v>
      </c>
    </row>
    <row r="173" spans="1:12" x14ac:dyDescent="0.3">
      <c r="A173" s="23">
        <v>540002</v>
      </c>
      <c r="B173" s="24" t="s">
        <v>5</v>
      </c>
      <c r="C173" s="24" t="s">
        <v>6</v>
      </c>
      <c r="D173" s="24" t="s">
        <v>7</v>
      </c>
      <c r="E173" s="23">
        <v>7</v>
      </c>
      <c r="F173" s="23">
        <v>109</v>
      </c>
      <c r="G173" s="23">
        <v>91</v>
      </c>
      <c r="H173" s="25">
        <v>0.83499999999999996</v>
      </c>
      <c r="I173" s="23">
        <v>18</v>
      </c>
      <c r="J173" s="25">
        <v>0.16500000000000001</v>
      </c>
      <c r="L173" s="54">
        <f t="shared" ref="L173:L236" si="2">IFERROR(_xlfn.PERCENTRANK.INC(H$44:H$289,H173),"-9999")</f>
        <v>0.47299999999999998</v>
      </c>
    </row>
    <row r="174" spans="1:12" x14ac:dyDescent="0.3">
      <c r="A174" s="23">
        <v>540215</v>
      </c>
      <c r="B174" s="24" t="s">
        <v>339</v>
      </c>
      <c r="C174" s="24" t="s">
        <v>338</v>
      </c>
      <c r="D174" s="24" t="s">
        <v>7</v>
      </c>
      <c r="E174" s="23">
        <v>5</v>
      </c>
      <c r="F174" s="23">
        <v>319</v>
      </c>
      <c r="G174" s="23">
        <v>266</v>
      </c>
      <c r="H174" s="25">
        <v>0.83399999999999996</v>
      </c>
      <c r="I174" s="23">
        <v>53</v>
      </c>
      <c r="J174" s="25">
        <v>0.16600000000000001</v>
      </c>
      <c r="L174" s="54">
        <f t="shared" si="2"/>
        <v>0.46500000000000002</v>
      </c>
    </row>
    <row r="175" spans="1:12" x14ac:dyDescent="0.3">
      <c r="A175" s="23">
        <v>540214</v>
      </c>
      <c r="B175" s="24" t="s">
        <v>341</v>
      </c>
      <c r="C175" s="24" t="s">
        <v>338</v>
      </c>
      <c r="D175" s="24" t="s">
        <v>7</v>
      </c>
      <c r="E175" s="23">
        <v>5</v>
      </c>
      <c r="F175" s="23">
        <v>296</v>
      </c>
      <c r="G175" s="23">
        <v>247</v>
      </c>
      <c r="H175" s="25">
        <v>0.83399999999999996</v>
      </c>
      <c r="I175" s="23">
        <v>49</v>
      </c>
      <c r="J175" s="25">
        <v>0.16600000000000001</v>
      </c>
      <c r="L175" s="54">
        <f t="shared" si="2"/>
        <v>0.46500000000000002</v>
      </c>
    </row>
    <row r="176" spans="1:12" x14ac:dyDescent="0.3">
      <c r="A176" s="23">
        <v>540223</v>
      </c>
      <c r="B176" s="24" t="s">
        <v>130</v>
      </c>
      <c r="C176" s="24" t="s">
        <v>117</v>
      </c>
      <c r="D176" s="24" t="s">
        <v>7</v>
      </c>
      <c r="E176" s="23">
        <v>3</v>
      </c>
      <c r="F176" s="23">
        <v>353</v>
      </c>
      <c r="G176" s="23">
        <v>293</v>
      </c>
      <c r="H176" s="25">
        <v>0.83</v>
      </c>
      <c r="I176" s="23">
        <v>60</v>
      </c>
      <c r="J176" s="25">
        <v>0.17</v>
      </c>
      <c r="L176" s="54">
        <f t="shared" si="2"/>
        <v>0.46100000000000002</v>
      </c>
    </row>
    <row r="177" spans="1:12" x14ac:dyDescent="0.3">
      <c r="A177" s="23">
        <v>540199</v>
      </c>
      <c r="B177" s="24" t="s">
        <v>314</v>
      </c>
      <c r="C177" s="24" t="s">
        <v>315</v>
      </c>
      <c r="D177" s="24" t="s">
        <v>7</v>
      </c>
      <c r="E177" s="23">
        <v>7</v>
      </c>
      <c r="F177" s="23">
        <v>630</v>
      </c>
      <c r="G177" s="23">
        <v>522</v>
      </c>
      <c r="H177" s="25">
        <v>0.82899999999999996</v>
      </c>
      <c r="I177" s="23">
        <v>108</v>
      </c>
      <c r="J177" s="25">
        <v>0.17100000000000001</v>
      </c>
      <c r="L177" s="54">
        <f t="shared" si="2"/>
        <v>0.45700000000000002</v>
      </c>
    </row>
    <row r="178" spans="1:12" x14ac:dyDescent="0.3">
      <c r="A178" s="23">
        <v>540241</v>
      </c>
      <c r="B178" s="24" t="s">
        <v>106</v>
      </c>
      <c r="C178" s="24" t="s">
        <v>107</v>
      </c>
      <c r="D178" s="24" t="s">
        <v>7</v>
      </c>
      <c r="E178" s="23">
        <v>5</v>
      </c>
      <c r="F178" s="23">
        <v>151</v>
      </c>
      <c r="G178" s="23">
        <v>125</v>
      </c>
      <c r="H178" s="25">
        <v>0.82799999999999996</v>
      </c>
      <c r="I178" s="23">
        <v>26</v>
      </c>
      <c r="J178" s="25">
        <v>0.17199999999999999</v>
      </c>
      <c r="L178" s="54">
        <f t="shared" si="2"/>
        <v>0.44</v>
      </c>
    </row>
    <row r="179" spans="1:12" x14ac:dyDescent="0.3">
      <c r="A179" s="23">
        <v>540272</v>
      </c>
      <c r="B179" s="24" t="s">
        <v>211</v>
      </c>
      <c r="C179" s="24" t="s">
        <v>210</v>
      </c>
      <c r="D179" s="24" t="s">
        <v>7</v>
      </c>
      <c r="E179" s="23">
        <v>6</v>
      </c>
      <c r="F179" s="23">
        <v>29</v>
      </c>
      <c r="G179" s="23">
        <v>24</v>
      </c>
      <c r="H179" s="25">
        <v>0.82799999999999996</v>
      </c>
      <c r="I179" s="23">
        <v>5</v>
      </c>
      <c r="J179" s="25">
        <v>0.17199999999999999</v>
      </c>
      <c r="L179" s="54">
        <f t="shared" si="2"/>
        <v>0.44</v>
      </c>
    </row>
    <row r="180" spans="1:12" x14ac:dyDescent="0.3">
      <c r="A180" s="47">
        <v>540224</v>
      </c>
      <c r="B180" s="48" t="s">
        <v>289</v>
      </c>
      <c r="C180" s="48" t="s">
        <v>283</v>
      </c>
      <c r="D180" s="48" t="s">
        <v>11</v>
      </c>
      <c r="E180" s="47">
        <v>5</v>
      </c>
      <c r="F180" s="47">
        <v>395</v>
      </c>
      <c r="G180" s="47">
        <v>327</v>
      </c>
      <c r="H180" s="49">
        <v>0.82799999999999996</v>
      </c>
      <c r="I180" s="47">
        <v>68</v>
      </c>
      <c r="J180" s="49">
        <v>0.17199999999999999</v>
      </c>
      <c r="L180" s="54">
        <f t="shared" si="2"/>
        <v>0.44</v>
      </c>
    </row>
    <row r="181" spans="1:12" x14ac:dyDescent="0.3">
      <c r="A181" s="23">
        <v>540184</v>
      </c>
      <c r="B181" s="24" t="s">
        <v>290</v>
      </c>
      <c r="C181" s="24" t="s">
        <v>291</v>
      </c>
      <c r="D181" s="24" t="s">
        <v>7</v>
      </c>
      <c r="E181" s="23">
        <v>5</v>
      </c>
      <c r="F181" s="23">
        <v>29</v>
      </c>
      <c r="G181" s="23">
        <v>24</v>
      </c>
      <c r="H181" s="25">
        <v>0.82799999999999996</v>
      </c>
      <c r="I181" s="23">
        <v>5</v>
      </c>
      <c r="J181" s="25">
        <v>0.17199999999999999</v>
      </c>
      <c r="L181" s="54">
        <f t="shared" si="2"/>
        <v>0.44</v>
      </c>
    </row>
    <row r="182" spans="1:12" x14ac:dyDescent="0.3">
      <c r="A182" s="23">
        <v>540292</v>
      </c>
      <c r="B182" s="24" t="s">
        <v>150</v>
      </c>
      <c r="C182" s="24" t="s">
        <v>149</v>
      </c>
      <c r="D182" s="24" t="s">
        <v>7</v>
      </c>
      <c r="E182" s="23">
        <v>6</v>
      </c>
      <c r="F182" s="23">
        <v>56</v>
      </c>
      <c r="G182" s="23">
        <v>46</v>
      </c>
      <c r="H182" s="25">
        <v>0.82099999999999995</v>
      </c>
      <c r="I182" s="23">
        <v>10</v>
      </c>
      <c r="J182" s="25">
        <v>0.17899999999999999</v>
      </c>
      <c r="L182" s="54">
        <f t="shared" si="2"/>
        <v>0.436</v>
      </c>
    </row>
    <row r="183" spans="1:12" x14ac:dyDescent="0.3">
      <c r="A183" s="47">
        <v>540051</v>
      </c>
      <c r="B183" s="48" t="s">
        <v>93</v>
      </c>
      <c r="C183" s="48" t="s">
        <v>91</v>
      </c>
      <c r="D183" s="48" t="s">
        <v>11</v>
      </c>
      <c r="E183" s="47">
        <v>8</v>
      </c>
      <c r="F183" s="47">
        <v>518</v>
      </c>
      <c r="G183" s="47">
        <v>424</v>
      </c>
      <c r="H183" s="49">
        <v>0.81899999999999995</v>
      </c>
      <c r="I183" s="47">
        <v>94</v>
      </c>
      <c r="J183" s="49">
        <v>0.18099999999999999</v>
      </c>
      <c r="L183" s="54">
        <f t="shared" si="2"/>
        <v>0.432</v>
      </c>
    </row>
    <row r="184" spans="1:12" x14ac:dyDescent="0.3">
      <c r="A184" s="23">
        <v>540054</v>
      </c>
      <c r="B184" s="24" t="s">
        <v>94</v>
      </c>
      <c r="C184" s="24" t="s">
        <v>95</v>
      </c>
      <c r="D184" s="24" t="s">
        <v>7</v>
      </c>
      <c r="E184" s="23">
        <v>6</v>
      </c>
      <c r="F184" s="23">
        <v>44</v>
      </c>
      <c r="G184" s="23">
        <v>36</v>
      </c>
      <c r="H184" s="25">
        <v>0.81799999999999995</v>
      </c>
      <c r="I184" s="23">
        <v>8</v>
      </c>
      <c r="J184" s="25">
        <v>0.182</v>
      </c>
      <c r="L184" s="54">
        <f t="shared" si="2"/>
        <v>0.42799999999999999</v>
      </c>
    </row>
    <row r="185" spans="1:12" x14ac:dyDescent="0.3">
      <c r="A185" s="23">
        <v>540113</v>
      </c>
      <c r="B185" s="24" t="s">
        <v>169</v>
      </c>
      <c r="C185" s="24" t="s">
        <v>170</v>
      </c>
      <c r="D185" s="24" t="s">
        <v>7</v>
      </c>
      <c r="E185" s="23">
        <v>2</v>
      </c>
      <c r="F185" s="23">
        <v>32</v>
      </c>
      <c r="G185" s="23">
        <v>26</v>
      </c>
      <c r="H185" s="25">
        <v>0.81200000000000006</v>
      </c>
      <c r="I185" s="23">
        <v>6</v>
      </c>
      <c r="J185" s="25">
        <v>0.188</v>
      </c>
      <c r="L185" s="54">
        <f t="shared" si="2"/>
        <v>0.42399999999999999</v>
      </c>
    </row>
    <row r="186" spans="1:12" x14ac:dyDescent="0.3">
      <c r="A186" s="23">
        <v>540071</v>
      </c>
      <c r="B186" s="24" t="s">
        <v>118</v>
      </c>
      <c r="C186" s="24" t="s">
        <v>117</v>
      </c>
      <c r="D186" s="24" t="s">
        <v>7</v>
      </c>
      <c r="E186" s="23">
        <v>3</v>
      </c>
      <c r="F186" s="23">
        <v>136</v>
      </c>
      <c r="G186" s="23">
        <v>110</v>
      </c>
      <c r="H186" s="25">
        <v>0.80900000000000005</v>
      </c>
      <c r="I186" s="23">
        <v>26</v>
      </c>
      <c r="J186" s="25">
        <v>0.191</v>
      </c>
      <c r="L186" s="54">
        <f t="shared" si="2"/>
        <v>0.41599999999999998</v>
      </c>
    </row>
    <row r="187" spans="1:12" x14ac:dyDescent="0.3">
      <c r="A187" s="23">
        <v>540185</v>
      </c>
      <c r="B187" s="24" t="s">
        <v>292</v>
      </c>
      <c r="C187" s="24" t="s">
        <v>291</v>
      </c>
      <c r="D187" s="24" t="s">
        <v>7</v>
      </c>
      <c r="E187" s="23">
        <v>5</v>
      </c>
      <c r="F187" s="23">
        <v>220</v>
      </c>
      <c r="G187" s="23">
        <v>178</v>
      </c>
      <c r="H187" s="25">
        <v>0.80900000000000005</v>
      </c>
      <c r="I187" s="23">
        <v>42</v>
      </c>
      <c r="J187" s="25">
        <v>0.191</v>
      </c>
      <c r="L187" s="54">
        <f t="shared" si="2"/>
        <v>0.41599999999999998</v>
      </c>
    </row>
    <row r="188" spans="1:12" x14ac:dyDescent="0.3">
      <c r="A188" s="23">
        <v>540052</v>
      </c>
      <c r="B188" s="24" t="s">
        <v>92</v>
      </c>
      <c r="C188" s="24" t="s">
        <v>91</v>
      </c>
      <c r="D188" s="24" t="s">
        <v>7</v>
      </c>
      <c r="E188" s="23">
        <v>8</v>
      </c>
      <c r="F188" s="23">
        <v>77</v>
      </c>
      <c r="G188" s="23">
        <v>62</v>
      </c>
      <c r="H188" s="25">
        <v>0.80500000000000005</v>
      </c>
      <c r="I188" s="23">
        <v>15</v>
      </c>
      <c r="J188" s="25">
        <v>0.19500000000000001</v>
      </c>
      <c r="L188" s="54">
        <f t="shared" si="2"/>
        <v>0.41199999999999998</v>
      </c>
    </row>
    <row r="189" spans="1:12" x14ac:dyDescent="0.3">
      <c r="A189" s="23">
        <v>540101</v>
      </c>
      <c r="B189" s="24" t="s">
        <v>152</v>
      </c>
      <c r="C189" s="24" t="s">
        <v>149</v>
      </c>
      <c r="D189" s="24" t="s">
        <v>7</v>
      </c>
      <c r="E189" s="23">
        <v>6</v>
      </c>
      <c r="F189" s="23">
        <v>51</v>
      </c>
      <c r="G189" s="23">
        <v>41</v>
      </c>
      <c r="H189" s="25">
        <v>0.80400000000000005</v>
      </c>
      <c r="I189" s="23">
        <v>10</v>
      </c>
      <c r="J189" s="25">
        <v>0.19600000000000001</v>
      </c>
      <c r="L189" s="54">
        <f t="shared" si="2"/>
        <v>0.40400000000000003</v>
      </c>
    </row>
    <row r="190" spans="1:12" x14ac:dyDescent="0.3">
      <c r="A190" s="23">
        <v>540135</v>
      </c>
      <c r="B190" s="24" t="s">
        <v>204</v>
      </c>
      <c r="C190" s="24" t="s">
        <v>203</v>
      </c>
      <c r="D190" s="24" t="s">
        <v>7</v>
      </c>
      <c r="E190" s="23">
        <v>2</v>
      </c>
      <c r="F190" s="23">
        <v>92</v>
      </c>
      <c r="G190" s="23">
        <v>74</v>
      </c>
      <c r="H190" s="25">
        <v>0.80400000000000005</v>
      </c>
      <c r="I190" s="23">
        <v>18</v>
      </c>
      <c r="J190" s="25">
        <v>0.19600000000000001</v>
      </c>
      <c r="L190" s="54">
        <f t="shared" si="2"/>
        <v>0.40400000000000003</v>
      </c>
    </row>
    <row r="191" spans="1:12" x14ac:dyDescent="0.3">
      <c r="A191" s="23">
        <v>540138</v>
      </c>
      <c r="B191" s="24" t="s">
        <v>207</v>
      </c>
      <c r="C191" s="24" t="s">
        <v>203</v>
      </c>
      <c r="D191" s="24" t="s">
        <v>7</v>
      </c>
      <c r="E191" s="23">
        <v>2</v>
      </c>
      <c r="F191" s="23">
        <v>40</v>
      </c>
      <c r="G191" s="23">
        <v>32</v>
      </c>
      <c r="H191" s="25">
        <v>0.8</v>
      </c>
      <c r="I191" s="23">
        <v>8</v>
      </c>
      <c r="J191" s="25">
        <v>0.2</v>
      </c>
      <c r="L191" s="54">
        <f t="shared" si="2"/>
        <v>0.39100000000000001</v>
      </c>
    </row>
    <row r="192" spans="1:12" x14ac:dyDescent="0.3">
      <c r="A192" s="23">
        <v>540140</v>
      </c>
      <c r="B192" s="24" t="s">
        <v>209</v>
      </c>
      <c r="C192" s="24" t="s">
        <v>210</v>
      </c>
      <c r="D192" s="24" t="s">
        <v>7</v>
      </c>
      <c r="E192" s="23">
        <v>6</v>
      </c>
      <c r="F192" s="23">
        <v>15</v>
      </c>
      <c r="G192" s="23">
        <v>12</v>
      </c>
      <c r="H192" s="25">
        <v>0.8</v>
      </c>
      <c r="I192" s="23">
        <v>3</v>
      </c>
      <c r="J192" s="25">
        <v>0.2</v>
      </c>
      <c r="L192" s="54">
        <f t="shared" si="2"/>
        <v>0.39100000000000001</v>
      </c>
    </row>
    <row r="193" spans="1:12" x14ac:dyDescent="0.3">
      <c r="A193" s="23">
        <v>540274</v>
      </c>
      <c r="B193" s="24" t="s">
        <v>212</v>
      </c>
      <c r="C193" s="24" t="s">
        <v>210</v>
      </c>
      <c r="D193" s="24" t="s">
        <v>7</v>
      </c>
      <c r="E193" s="23">
        <v>6</v>
      </c>
      <c r="F193" s="23">
        <v>30</v>
      </c>
      <c r="G193" s="23">
        <v>24</v>
      </c>
      <c r="H193" s="25">
        <v>0.8</v>
      </c>
      <c r="I193" s="23">
        <v>6</v>
      </c>
      <c r="J193" s="25">
        <v>0.2</v>
      </c>
      <c r="L193" s="54">
        <f t="shared" si="2"/>
        <v>0.39100000000000001</v>
      </c>
    </row>
    <row r="194" spans="1:12" x14ac:dyDescent="0.3">
      <c r="A194" s="47">
        <v>540011</v>
      </c>
      <c r="B194" s="48" t="s">
        <v>37</v>
      </c>
      <c r="C194" s="48" t="s">
        <v>30</v>
      </c>
      <c r="D194" s="48" t="s">
        <v>11</v>
      </c>
      <c r="E194" s="47">
        <v>11</v>
      </c>
      <c r="F194" s="47">
        <v>164</v>
      </c>
      <c r="G194" s="47">
        <v>131</v>
      </c>
      <c r="H194" s="49">
        <v>0.79900000000000004</v>
      </c>
      <c r="I194" s="47">
        <v>33</v>
      </c>
      <c r="J194" s="49">
        <v>0.20100000000000001</v>
      </c>
      <c r="L194" s="54">
        <f t="shared" si="2"/>
        <v>0.38700000000000001</v>
      </c>
    </row>
    <row r="195" spans="1:12" x14ac:dyDescent="0.3">
      <c r="A195" s="23">
        <v>540151</v>
      </c>
      <c r="B195" s="24" t="s">
        <v>232</v>
      </c>
      <c r="C195" s="24" t="s">
        <v>229</v>
      </c>
      <c r="D195" s="24" t="s">
        <v>7</v>
      </c>
      <c r="E195" s="23">
        <v>10</v>
      </c>
      <c r="F195" s="23">
        <v>89</v>
      </c>
      <c r="G195" s="23">
        <v>71</v>
      </c>
      <c r="H195" s="25">
        <v>0.79800000000000004</v>
      </c>
      <c r="I195" s="23">
        <v>18</v>
      </c>
      <c r="J195" s="25">
        <v>0.20200000000000001</v>
      </c>
      <c r="L195" s="54">
        <f t="shared" si="2"/>
        <v>0.38300000000000001</v>
      </c>
    </row>
    <row r="196" spans="1:12" x14ac:dyDescent="0.3">
      <c r="A196" s="47">
        <v>540226</v>
      </c>
      <c r="B196" s="48" t="s">
        <v>85</v>
      </c>
      <c r="C196" s="48" t="s">
        <v>83</v>
      </c>
      <c r="D196" s="48" t="s">
        <v>11</v>
      </c>
      <c r="E196" s="47">
        <v>8</v>
      </c>
      <c r="F196" s="47">
        <v>1111</v>
      </c>
      <c r="G196" s="47">
        <v>882</v>
      </c>
      <c r="H196" s="49">
        <v>0.79400000000000004</v>
      </c>
      <c r="I196" s="47">
        <v>229</v>
      </c>
      <c r="J196" s="49">
        <v>0.20599999999999999</v>
      </c>
      <c r="L196" s="54">
        <f t="shared" si="2"/>
        <v>0.379</v>
      </c>
    </row>
    <row r="197" spans="1:12" x14ac:dyDescent="0.3">
      <c r="A197" s="23">
        <v>540116</v>
      </c>
      <c r="B197" s="24" t="s">
        <v>178</v>
      </c>
      <c r="C197" s="24" t="s">
        <v>177</v>
      </c>
      <c r="D197" s="24" t="s">
        <v>7</v>
      </c>
      <c r="E197" s="23">
        <v>1</v>
      </c>
      <c r="F197" s="23">
        <v>58</v>
      </c>
      <c r="G197" s="23">
        <v>46</v>
      </c>
      <c r="H197" s="25">
        <v>0.79300000000000004</v>
      </c>
      <c r="I197" s="23">
        <v>12</v>
      </c>
      <c r="J197" s="25">
        <v>0.20699999999999999</v>
      </c>
      <c r="L197" s="54">
        <f t="shared" si="2"/>
        <v>0.375</v>
      </c>
    </row>
    <row r="198" spans="1:12" x14ac:dyDescent="0.3">
      <c r="A198" s="23">
        <v>540204</v>
      </c>
      <c r="B198" s="24" t="s">
        <v>323</v>
      </c>
      <c r="C198" s="24" t="s">
        <v>324</v>
      </c>
      <c r="D198" s="24" t="s">
        <v>7</v>
      </c>
      <c r="E198" s="23">
        <v>4</v>
      </c>
      <c r="F198" s="23">
        <v>133</v>
      </c>
      <c r="G198" s="23">
        <v>105</v>
      </c>
      <c r="H198" s="25">
        <v>0.78900000000000003</v>
      </c>
      <c r="I198" s="23">
        <v>28</v>
      </c>
      <c r="J198" s="25">
        <v>0.21099999999999999</v>
      </c>
      <c r="L198" s="54">
        <f t="shared" si="2"/>
        <v>0.36699999999999999</v>
      </c>
    </row>
    <row r="199" spans="1:12" x14ac:dyDescent="0.3">
      <c r="A199" s="23">
        <v>540258</v>
      </c>
      <c r="B199" s="24" t="s">
        <v>332</v>
      </c>
      <c r="C199" s="24" t="s">
        <v>329</v>
      </c>
      <c r="D199" s="24" t="s">
        <v>7</v>
      </c>
      <c r="E199" s="23">
        <v>10</v>
      </c>
      <c r="F199" s="23">
        <v>38</v>
      </c>
      <c r="G199" s="23">
        <v>30</v>
      </c>
      <c r="H199" s="25">
        <v>0.78900000000000003</v>
      </c>
      <c r="I199" s="23">
        <v>8</v>
      </c>
      <c r="J199" s="25">
        <v>0.21099999999999999</v>
      </c>
      <c r="L199" s="54">
        <f t="shared" si="2"/>
        <v>0.36699999999999999</v>
      </c>
    </row>
    <row r="200" spans="1:12" x14ac:dyDescent="0.3">
      <c r="A200" s="47">
        <v>540153</v>
      </c>
      <c r="B200" s="48" t="s">
        <v>237</v>
      </c>
      <c r="C200" s="48" t="s">
        <v>236</v>
      </c>
      <c r="D200" s="48" t="s">
        <v>11</v>
      </c>
      <c r="E200" s="47">
        <v>8</v>
      </c>
      <c r="F200" s="47">
        <v>457</v>
      </c>
      <c r="G200" s="47">
        <v>360</v>
      </c>
      <c r="H200" s="49">
        <v>0.78800000000000003</v>
      </c>
      <c r="I200" s="47">
        <v>97</v>
      </c>
      <c r="J200" s="49">
        <v>0.21199999999999999</v>
      </c>
      <c r="L200" s="54">
        <f t="shared" si="2"/>
        <v>0.35899999999999999</v>
      </c>
    </row>
    <row r="201" spans="1:12" x14ac:dyDescent="0.3">
      <c r="A201" s="23">
        <v>540182</v>
      </c>
      <c r="B201" s="24" t="s">
        <v>286</v>
      </c>
      <c r="C201" s="24" t="s">
        <v>283</v>
      </c>
      <c r="D201" s="24" t="s">
        <v>7</v>
      </c>
      <c r="E201" s="23">
        <v>5</v>
      </c>
      <c r="F201" s="23">
        <v>33</v>
      </c>
      <c r="G201" s="23">
        <v>26</v>
      </c>
      <c r="H201" s="25">
        <v>0.78800000000000003</v>
      </c>
      <c r="I201" s="23">
        <v>7</v>
      </c>
      <c r="J201" s="25">
        <v>0.21199999999999999</v>
      </c>
      <c r="L201" s="54">
        <f t="shared" si="2"/>
        <v>0.35899999999999999</v>
      </c>
    </row>
    <row r="202" spans="1:12" x14ac:dyDescent="0.3">
      <c r="A202" s="23">
        <v>540045</v>
      </c>
      <c r="B202" s="24" t="s">
        <v>76</v>
      </c>
      <c r="C202" s="24" t="s">
        <v>73</v>
      </c>
      <c r="D202" s="24" t="s">
        <v>7</v>
      </c>
      <c r="E202" s="23">
        <v>4</v>
      </c>
      <c r="F202" s="23">
        <v>302</v>
      </c>
      <c r="G202" s="23">
        <v>237</v>
      </c>
      <c r="H202" s="25">
        <v>0.78500000000000003</v>
      </c>
      <c r="I202" s="23">
        <v>65</v>
      </c>
      <c r="J202" s="25">
        <v>0.215</v>
      </c>
      <c r="L202" s="54">
        <f t="shared" si="2"/>
        <v>0.35499999999999998</v>
      </c>
    </row>
    <row r="203" spans="1:12" x14ac:dyDescent="0.3">
      <c r="A203" s="23">
        <v>540039</v>
      </c>
      <c r="B203" s="24" t="s">
        <v>70</v>
      </c>
      <c r="C203" s="24" t="s">
        <v>69</v>
      </c>
      <c r="D203" s="24" t="s">
        <v>7</v>
      </c>
      <c r="E203" s="23">
        <v>8</v>
      </c>
      <c r="F203" s="23">
        <v>23</v>
      </c>
      <c r="G203" s="23">
        <v>18</v>
      </c>
      <c r="H203" s="25">
        <v>0.78300000000000003</v>
      </c>
      <c r="I203" s="23">
        <v>5</v>
      </c>
      <c r="J203" s="25">
        <v>0.217</v>
      </c>
      <c r="L203" s="54">
        <f t="shared" si="2"/>
        <v>0.35099999999999998</v>
      </c>
    </row>
    <row r="204" spans="1:12" x14ac:dyDescent="0.3">
      <c r="A204" s="23">
        <v>540210</v>
      </c>
      <c r="B204" s="24" t="s">
        <v>330</v>
      </c>
      <c r="C204" s="24" t="s">
        <v>329</v>
      </c>
      <c r="D204" s="24" t="s">
        <v>7</v>
      </c>
      <c r="E204" s="23">
        <v>10</v>
      </c>
      <c r="F204" s="23">
        <v>113</v>
      </c>
      <c r="G204" s="23">
        <v>88</v>
      </c>
      <c r="H204" s="25">
        <v>0.77900000000000003</v>
      </c>
      <c r="I204" s="23">
        <v>25</v>
      </c>
      <c r="J204" s="25">
        <v>0.221</v>
      </c>
      <c r="L204" s="54">
        <f t="shared" si="2"/>
        <v>0.34599999999999997</v>
      </c>
    </row>
    <row r="205" spans="1:12" x14ac:dyDescent="0.3">
      <c r="A205" s="47">
        <v>540139</v>
      </c>
      <c r="B205" s="48" t="s">
        <v>215</v>
      </c>
      <c r="C205" s="48" t="s">
        <v>210</v>
      </c>
      <c r="D205" s="48" t="s">
        <v>11</v>
      </c>
      <c r="E205" s="47">
        <v>6</v>
      </c>
      <c r="F205" s="47">
        <v>934</v>
      </c>
      <c r="G205" s="47">
        <v>727</v>
      </c>
      <c r="H205" s="49">
        <v>0.77800000000000002</v>
      </c>
      <c r="I205" s="47">
        <v>207</v>
      </c>
      <c r="J205" s="49">
        <v>0.222</v>
      </c>
      <c r="L205" s="54">
        <f t="shared" si="2"/>
        <v>0.34200000000000003</v>
      </c>
    </row>
    <row r="206" spans="1:12" x14ac:dyDescent="0.3">
      <c r="A206" s="23">
        <v>540120</v>
      </c>
      <c r="B206" s="24" t="s">
        <v>186</v>
      </c>
      <c r="C206" s="24" t="s">
        <v>177</v>
      </c>
      <c r="D206" s="24" t="s">
        <v>7</v>
      </c>
      <c r="E206" s="23">
        <v>1</v>
      </c>
      <c r="F206" s="23">
        <v>85</v>
      </c>
      <c r="G206" s="23">
        <v>66</v>
      </c>
      <c r="H206" s="25">
        <v>0.77600000000000002</v>
      </c>
      <c r="I206" s="23">
        <v>19</v>
      </c>
      <c r="J206" s="25">
        <v>0.224</v>
      </c>
      <c r="L206" s="54">
        <f t="shared" si="2"/>
        <v>0.33800000000000002</v>
      </c>
    </row>
    <row r="207" spans="1:12" x14ac:dyDescent="0.3">
      <c r="A207" s="23">
        <v>540092</v>
      </c>
      <c r="B207" s="24" t="s">
        <v>141</v>
      </c>
      <c r="C207" s="24" t="s">
        <v>142</v>
      </c>
      <c r="D207" s="24" t="s">
        <v>7</v>
      </c>
      <c r="E207" s="23">
        <v>2</v>
      </c>
      <c r="F207" s="23">
        <v>70</v>
      </c>
      <c r="G207" s="23">
        <v>54</v>
      </c>
      <c r="H207" s="25">
        <v>0.77100000000000002</v>
      </c>
      <c r="I207" s="23">
        <v>16</v>
      </c>
      <c r="J207" s="25">
        <v>0.22900000000000001</v>
      </c>
      <c r="L207" s="54">
        <f t="shared" si="2"/>
        <v>0.33400000000000002</v>
      </c>
    </row>
    <row r="208" spans="1:12" x14ac:dyDescent="0.3">
      <c r="A208" s="23">
        <v>540189</v>
      </c>
      <c r="B208" s="24" t="s">
        <v>297</v>
      </c>
      <c r="C208" s="24" t="s">
        <v>298</v>
      </c>
      <c r="D208" s="24" t="s">
        <v>7</v>
      </c>
      <c r="E208" s="23">
        <v>6</v>
      </c>
      <c r="F208" s="23">
        <v>13</v>
      </c>
      <c r="G208" s="23">
        <v>10</v>
      </c>
      <c r="H208" s="25">
        <v>0.76900000000000002</v>
      </c>
      <c r="I208" s="23">
        <v>3</v>
      </c>
      <c r="J208" s="25">
        <v>0.23100000000000001</v>
      </c>
      <c r="L208" s="54">
        <f t="shared" si="2"/>
        <v>0.33</v>
      </c>
    </row>
    <row r="209" spans="1:12" x14ac:dyDescent="0.3">
      <c r="A209" s="23">
        <v>540230</v>
      </c>
      <c r="B209" s="24" t="s">
        <v>20</v>
      </c>
      <c r="C209" s="24" t="s">
        <v>18</v>
      </c>
      <c r="D209" s="24" t="s">
        <v>7</v>
      </c>
      <c r="E209" s="23">
        <v>3</v>
      </c>
      <c r="F209" s="23">
        <v>132</v>
      </c>
      <c r="G209" s="23">
        <v>101</v>
      </c>
      <c r="H209" s="25">
        <v>0.76500000000000001</v>
      </c>
      <c r="I209" s="23">
        <v>31</v>
      </c>
      <c r="J209" s="25">
        <v>0.23499999999999999</v>
      </c>
      <c r="L209" s="54">
        <f t="shared" si="2"/>
        <v>0.32600000000000001</v>
      </c>
    </row>
    <row r="210" spans="1:12" x14ac:dyDescent="0.3">
      <c r="A210" s="23">
        <v>540060</v>
      </c>
      <c r="B210" s="24" t="s">
        <v>100</v>
      </c>
      <c r="C210" s="24" t="s">
        <v>95</v>
      </c>
      <c r="D210" s="24" t="s">
        <v>7</v>
      </c>
      <c r="E210" s="23">
        <v>6</v>
      </c>
      <c r="F210" s="23">
        <v>84</v>
      </c>
      <c r="G210" s="23">
        <v>64</v>
      </c>
      <c r="H210" s="25">
        <v>0.76200000000000001</v>
      </c>
      <c r="I210" s="23">
        <v>20</v>
      </c>
      <c r="J210" s="25">
        <v>0.23799999999999999</v>
      </c>
      <c r="L210" s="54">
        <f t="shared" si="2"/>
        <v>0.32200000000000001</v>
      </c>
    </row>
    <row r="211" spans="1:12" x14ac:dyDescent="0.3">
      <c r="A211" s="23">
        <v>540019</v>
      </c>
      <c r="B211" s="24" t="s">
        <v>41</v>
      </c>
      <c r="C211" s="24" t="s">
        <v>39</v>
      </c>
      <c r="D211" s="24" t="s">
        <v>7</v>
      </c>
      <c r="E211" s="23">
        <v>2</v>
      </c>
      <c r="F211" s="23">
        <v>431</v>
      </c>
      <c r="G211" s="23">
        <v>327</v>
      </c>
      <c r="H211" s="25">
        <v>0.75900000000000001</v>
      </c>
      <c r="I211" s="23">
        <v>104</v>
      </c>
      <c r="J211" s="25">
        <v>0.24099999999999999</v>
      </c>
      <c r="L211" s="54">
        <f t="shared" si="2"/>
        <v>0.318</v>
      </c>
    </row>
    <row r="212" spans="1:12" x14ac:dyDescent="0.3">
      <c r="A212" s="23">
        <v>540100</v>
      </c>
      <c r="B212" s="24" t="s">
        <v>157</v>
      </c>
      <c r="C212" s="24" t="s">
        <v>149</v>
      </c>
      <c r="D212" s="24" t="s">
        <v>7</v>
      </c>
      <c r="E212" s="23">
        <v>6</v>
      </c>
      <c r="F212" s="23">
        <v>33</v>
      </c>
      <c r="G212" s="23">
        <v>25</v>
      </c>
      <c r="H212" s="25">
        <v>0.75800000000000001</v>
      </c>
      <c r="I212" s="23">
        <v>8</v>
      </c>
      <c r="J212" s="25">
        <v>0.24199999999999999</v>
      </c>
      <c r="L212" s="54">
        <f t="shared" si="2"/>
        <v>0.314</v>
      </c>
    </row>
    <row r="213" spans="1:12" x14ac:dyDescent="0.3">
      <c r="A213" s="23">
        <v>540294</v>
      </c>
      <c r="B213" s="24" t="s">
        <v>55</v>
      </c>
      <c r="C213" s="24" t="s">
        <v>53</v>
      </c>
      <c r="D213" s="24" t="s">
        <v>7</v>
      </c>
      <c r="E213" s="23">
        <v>4</v>
      </c>
      <c r="F213" s="23">
        <v>41</v>
      </c>
      <c r="G213" s="23">
        <v>31</v>
      </c>
      <c r="H213" s="25">
        <v>0.75600000000000001</v>
      </c>
      <c r="I213" s="23">
        <v>10</v>
      </c>
      <c r="J213" s="25">
        <v>0.24399999999999999</v>
      </c>
      <c r="L213" s="54">
        <f t="shared" si="2"/>
        <v>0.31</v>
      </c>
    </row>
    <row r="214" spans="1:12" x14ac:dyDescent="0.3">
      <c r="A214" s="23">
        <v>540075</v>
      </c>
      <c r="B214" s="24" t="s">
        <v>121</v>
      </c>
      <c r="C214" s="24" t="s">
        <v>117</v>
      </c>
      <c r="D214" s="24" t="s">
        <v>7</v>
      </c>
      <c r="E214" s="23">
        <v>3</v>
      </c>
      <c r="F214" s="23">
        <v>302</v>
      </c>
      <c r="G214" s="23">
        <v>228</v>
      </c>
      <c r="H214" s="25">
        <v>0.755</v>
      </c>
      <c r="I214" s="23">
        <v>74</v>
      </c>
      <c r="J214" s="25">
        <v>0.245</v>
      </c>
      <c r="L214" s="54">
        <f t="shared" si="2"/>
        <v>0.30599999999999999</v>
      </c>
    </row>
    <row r="215" spans="1:12" x14ac:dyDescent="0.3">
      <c r="A215" s="23">
        <v>540242</v>
      </c>
      <c r="B215" s="24" t="s">
        <v>103</v>
      </c>
      <c r="C215" s="24" t="s">
        <v>95</v>
      </c>
      <c r="D215" s="24" t="s">
        <v>7</v>
      </c>
      <c r="E215" s="23">
        <v>6</v>
      </c>
      <c r="F215" s="23">
        <v>151</v>
      </c>
      <c r="G215" s="23">
        <v>113</v>
      </c>
      <c r="H215" s="25">
        <v>0.748</v>
      </c>
      <c r="I215" s="23">
        <v>38</v>
      </c>
      <c r="J215" s="25">
        <v>0.252</v>
      </c>
      <c r="L215" s="54">
        <f t="shared" si="2"/>
        <v>0.30199999999999999</v>
      </c>
    </row>
    <row r="216" spans="1:12" x14ac:dyDescent="0.3">
      <c r="A216" s="23">
        <v>540147</v>
      </c>
      <c r="B216" s="24" t="s">
        <v>224</v>
      </c>
      <c r="C216" s="24" t="s">
        <v>225</v>
      </c>
      <c r="D216" s="24" t="s">
        <v>7</v>
      </c>
      <c r="E216" s="23">
        <v>4</v>
      </c>
      <c r="F216" s="23">
        <v>288</v>
      </c>
      <c r="G216" s="23">
        <v>213</v>
      </c>
      <c r="H216" s="25">
        <v>0.74</v>
      </c>
      <c r="I216" s="23">
        <v>75</v>
      </c>
      <c r="J216" s="25">
        <v>0.26</v>
      </c>
      <c r="L216" s="54">
        <f t="shared" si="2"/>
        <v>0.29699999999999999</v>
      </c>
    </row>
    <row r="217" spans="1:12" x14ac:dyDescent="0.3">
      <c r="A217" s="23">
        <v>540055</v>
      </c>
      <c r="B217" s="24" t="s">
        <v>104</v>
      </c>
      <c r="C217" s="24" t="s">
        <v>95</v>
      </c>
      <c r="D217" s="24" t="s">
        <v>7</v>
      </c>
      <c r="E217" s="23">
        <v>6</v>
      </c>
      <c r="F217" s="23">
        <v>156</v>
      </c>
      <c r="G217" s="23">
        <v>115</v>
      </c>
      <c r="H217" s="25">
        <v>0.73699999999999999</v>
      </c>
      <c r="I217" s="23">
        <v>41</v>
      </c>
      <c r="J217" s="25">
        <v>0.26300000000000001</v>
      </c>
      <c r="L217" s="54">
        <f t="shared" si="2"/>
        <v>0.29299999999999998</v>
      </c>
    </row>
    <row r="218" spans="1:12" x14ac:dyDescent="0.3">
      <c r="A218" s="23">
        <v>540048</v>
      </c>
      <c r="B218" s="24" t="s">
        <v>87</v>
      </c>
      <c r="C218" s="24" t="s">
        <v>86</v>
      </c>
      <c r="D218" s="24" t="s">
        <v>7</v>
      </c>
      <c r="E218" s="23">
        <v>11</v>
      </c>
      <c r="F218" s="23">
        <v>15</v>
      </c>
      <c r="G218" s="23">
        <v>11</v>
      </c>
      <c r="H218" s="25">
        <v>0.73299999999999998</v>
      </c>
      <c r="I218" s="23">
        <v>4</v>
      </c>
      <c r="J218" s="25">
        <v>0.26700000000000002</v>
      </c>
      <c r="L218" s="54">
        <f t="shared" si="2"/>
        <v>0.28100000000000003</v>
      </c>
    </row>
    <row r="219" spans="1:12" x14ac:dyDescent="0.3">
      <c r="A219" s="23">
        <v>540267</v>
      </c>
      <c r="B219" s="24" t="s">
        <v>279</v>
      </c>
      <c r="C219" s="24" t="s">
        <v>274</v>
      </c>
      <c r="D219" s="24" t="s">
        <v>7</v>
      </c>
      <c r="E219" s="23">
        <v>7</v>
      </c>
      <c r="F219" s="23">
        <v>30</v>
      </c>
      <c r="G219" s="23">
        <v>22</v>
      </c>
      <c r="H219" s="25">
        <v>0.73299999999999998</v>
      </c>
      <c r="I219" s="23">
        <v>8</v>
      </c>
      <c r="J219" s="25">
        <v>0.26700000000000002</v>
      </c>
      <c r="L219" s="54">
        <f t="shared" si="2"/>
        <v>0.28100000000000003</v>
      </c>
    </row>
    <row r="220" spans="1:12" x14ac:dyDescent="0.3">
      <c r="A220" s="23">
        <v>540263</v>
      </c>
      <c r="B220" s="24" t="s">
        <v>288</v>
      </c>
      <c r="C220" s="24" t="s">
        <v>283</v>
      </c>
      <c r="D220" s="24" t="s">
        <v>7</v>
      </c>
      <c r="E220" s="23">
        <v>5</v>
      </c>
      <c r="F220" s="23">
        <v>15</v>
      </c>
      <c r="G220" s="23">
        <v>11</v>
      </c>
      <c r="H220" s="25">
        <v>0.73299999999999998</v>
      </c>
      <c r="I220" s="23">
        <v>4</v>
      </c>
      <c r="J220" s="25">
        <v>0.26700000000000002</v>
      </c>
      <c r="L220" s="54">
        <f t="shared" si="2"/>
        <v>0.28100000000000003</v>
      </c>
    </row>
    <row r="221" spans="1:12" x14ac:dyDescent="0.3">
      <c r="A221" s="47">
        <v>540038</v>
      </c>
      <c r="B221" s="48" t="s">
        <v>71</v>
      </c>
      <c r="C221" s="48" t="s">
        <v>69</v>
      </c>
      <c r="D221" s="48" t="s">
        <v>11</v>
      </c>
      <c r="E221" s="47">
        <v>8</v>
      </c>
      <c r="F221" s="47">
        <v>272</v>
      </c>
      <c r="G221" s="47">
        <v>197</v>
      </c>
      <c r="H221" s="49">
        <v>0.72399999999999998</v>
      </c>
      <c r="I221" s="47">
        <v>75</v>
      </c>
      <c r="J221" s="49">
        <v>0.27600000000000002</v>
      </c>
      <c r="L221" s="54">
        <f t="shared" si="2"/>
        <v>0.27700000000000002</v>
      </c>
    </row>
    <row r="222" spans="1:12" x14ac:dyDescent="0.3">
      <c r="A222" s="23">
        <v>545537</v>
      </c>
      <c r="B222" s="24" t="s">
        <v>145</v>
      </c>
      <c r="C222" s="24" t="s">
        <v>142</v>
      </c>
      <c r="D222" s="24" t="s">
        <v>7</v>
      </c>
      <c r="E222" s="23">
        <v>2</v>
      </c>
      <c r="F222" s="23">
        <v>164</v>
      </c>
      <c r="G222" s="23">
        <v>118</v>
      </c>
      <c r="H222" s="25">
        <v>0.72</v>
      </c>
      <c r="I222" s="23">
        <v>46</v>
      </c>
      <c r="J222" s="25">
        <v>0.28000000000000003</v>
      </c>
      <c r="L222" s="54">
        <f t="shared" si="2"/>
        <v>0.26900000000000002</v>
      </c>
    </row>
    <row r="223" spans="1:12" x14ac:dyDescent="0.3">
      <c r="A223" s="23">
        <v>540170</v>
      </c>
      <c r="B223" s="24" t="s">
        <v>267</v>
      </c>
      <c r="C223" s="24" t="s">
        <v>268</v>
      </c>
      <c r="D223" s="24" t="s">
        <v>7</v>
      </c>
      <c r="E223" s="23">
        <v>1</v>
      </c>
      <c r="F223" s="23">
        <v>25</v>
      </c>
      <c r="G223" s="23">
        <v>18</v>
      </c>
      <c r="H223" s="25">
        <v>0.72</v>
      </c>
      <c r="I223" s="23">
        <v>7</v>
      </c>
      <c r="J223" s="25">
        <v>0.28000000000000003</v>
      </c>
      <c r="L223" s="54">
        <f t="shared" si="2"/>
        <v>0.26900000000000002</v>
      </c>
    </row>
    <row r="224" spans="1:12" x14ac:dyDescent="0.3">
      <c r="A224" s="47">
        <v>540065</v>
      </c>
      <c r="B224" s="48" t="s">
        <v>116</v>
      </c>
      <c r="C224" s="48" t="s">
        <v>111</v>
      </c>
      <c r="D224" s="48" t="s">
        <v>11</v>
      </c>
      <c r="E224" s="47">
        <v>9</v>
      </c>
      <c r="F224" s="47">
        <v>526</v>
      </c>
      <c r="G224" s="47">
        <v>376</v>
      </c>
      <c r="H224" s="49">
        <v>0.71499999999999997</v>
      </c>
      <c r="I224" s="47">
        <v>150</v>
      </c>
      <c r="J224" s="49">
        <v>0.28499999999999998</v>
      </c>
      <c r="L224" s="54">
        <f t="shared" si="2"/>
        <v>0.26500000000000001</v>
      </c>
    </row>
    <row r="225" spans="1:12" x14ac:dyDescent="0.3">
      <c r="A225" s="23">
        <v>540073</v>
      </c>
      <c r="B225" s="24" t="s">
        <v>131</v>
      </c>
      <c r="C225" s="24" t="s">
        <v>117</v>
      </c>
      <c r="D225" s="24" t="s">
        <v>7</v>
      </c>
      <c r="E225" s="23">
        <v>3</v>
      </c>
      <c r="F225" s="23">
        <v>1823</v>
      </c>
      <c r="G225" s="23">
        <v>1291</v>
      </c>
      <c r="H225" s="25">
        <v>0.70799999999999996</v>
      </c>
      <c r="I225" s="23">
        <v>532</v>
      </c>
      <c r="J225" s="25">
        <v>0.29199999999999998</v>
      </c>
      <c r="L225" s="54">
        <f t="shared" si="2"/>
        <v>0.26100000000000001</v>
      </c>
    </row>
    <row r="226" spans="1:12" x14ac:dyDescent="0.3">
      <c r="A226" s="30">
        <v>540041</v>
      </c>
      <c r="B226" s="31" t="s">
        <v>72</v>
      </c>
      <c r="C226" s="31" t="s">
        <v>73</v>
      </c>
      <c r="D226" s="31" t="s">
        <v>7</v>
      </c>
      <c r="E226" s="30">
        <v>4</v>
      </c>
      <c r="F226" s="30">
        <v>211</v>
      </c>
      <c r="G226" s="30">
        <v>149</v>
      </c>
      <c r="H226" s="32">
        <v>0.70599999999999996</v>
      </c>
      <c r="I226" s="30">
        <v>62</v>
      </c>
      <c r="J226" s="32">
        <v>0.29399999999999998</v>
      </c>
      <c r="L226" s="54">
        <f t="shared" si="2"/>
        <v>0.25700000000000001</v>
      </c>
    </row>
    <row r="227" spans="1:12" x14ac:dyDescent="0.3">
      <c r="A227" s="23">
        <v>540150</v>
      </c>
      <c r="B227" s="24" t="s">
        <v>231</v>
      </c>
      <c r="C227" s="24" t="s">
        <v>229</v>
      </c>
      <c r="D227" s="24" t="s">
        <v>7</v>
      </c>
      <c r="E227" s="23">
        <v>10</v>
      </c>
      <c r="F227" s="23">
        <v>125</v>
      </c>
      <c r="G227" s="23">
        <v>88</v>
      </c>
      <c r="H227" s="25">
        <v>0.70399999999999996</v>
      </c>
      <c r="I227" s="23">
        <v>37</v>
      </c>
      <c r="J227" s="25">
        <v>0.29599999999999999</v>
      </c>
      <c r="L227" s="54">
        <f t="shared" si="2"/>
        <v>0.253</v>
      </c>
    </row>
    <row r="228" spans="1:12" x14ac:dyDescent="0.3">
      <c r="A228" s="23">
        <v>540049</v>
      </c>
      <c r="B228" s="24" t="s">
        <v>88</v>
      </c>
      <c r="C228" s="24" t="s">
        <v>86</v>
      </c>
      <c r="D228" s="24" t="s">
        <v>7</v>
      </c>
      <c r="E228" s="23">
        <v>11</v>
      </c>
      <c r="F228" s="23">
        <v>174</v>
      </c>
      <c r="G228" s="23">
        <v>122</v>
      </c>
      <c r="H228" s="25">
        <v>0.70099999999999996</v>
      </c>
      <c r="I228" s="23">
        <v>52</v>
      </c>
      <c r="J228" s="25">
        <v>0.29899999999999999</v>
      </c>
      <c r="L228" s="54">
        <f t="shared" si="2"/>
        <v>0.248</v>
      </c>
    </row>
    <row r="229" spans="1:12" x14ac:dyDescent="0.3">
      <c r="A229" s="23">
        <v>540177</v>
      </c>
      <c r="B229" s="24" t="s">
        <v>280</v>
      </c>
      <c r="C229" s="24" t="s">
        <v>274</v>
      </c>
      <c r="D229" s="24" t="s">
        <v>7</v>
      </c>
      <c r="E229" s="23">
        <v>7</v>
      </c>
      <c r="F229" s="23">
        <v>227</v>
      </c>
      <c r="G229" s="23">
        <v>158</v>
      </c>
      <c r="H229" s="25">
        <v>0.69599999999999995</v>
      </c>
      <c r="I229" s="23">
        <v>69</v>
      </c>
      <c r="J229" s="25">
        <v>0.30399999999999999</v>
      </c>
      <c r="L229" s="54">
        <f t="shared" si="2"/>
        <v>0.24399999999999999</v>
      </c>
    </row>
    <row r="230" spans="1:12" x14ac:dyDescent="0.3">
      <c r="A230" s="23">
        <v>540058</v>
      </c>
      <c r="B230" s="24" t="s">
        <v>98</v>
      </c>
      <c r="C230" s="24" t="s">
        <v>95</v>
      </c>
      <c r="D230" s="24" t="s">
        <v>7</v>
      </c>
      <c r="E230" s="23">
        <v>6</v>
      </c>
      <c r="F230" s="23">
        <v>49</v>
      </c>
      <c r="G230" s="23">
        <v>34</v>
      </c>
      <c r="H230" s="25">
        <v>0.69399999999999995</v>
      </c>
      <c r="I230" s="23">
        <v>15</v>
      </c>
      <c r="J230" s="25">
        <v>0.30599999999999999</v>
      </c>
      <c r="L230" s="54">
        <f t="shared" si="2"/>
        <v>0.24</v>
      </c>
    </row>
    <row r="231" spans="1:12" x14ac:dyDescent="0.3">
      <c r="A231" s="23">
        <v>540086</v>
      </c>
      <c r="B231" s="24" t="s">
        <v>133</v>
      </c>
      <c r="C231" s="24" t="s">
        <v>134</v>
      </c>
      <c r="D231" s="24" t="s">
        <v>7</v>
      </c>
      <c r="E231" s="23">
        <v>7</v>
      </c>
      <c r="F231" s="23">
        <v>32</v>
      </c>
      <c r="G231" s="23">
        <v>22</v>
      </c>
      <c r="H231" s="25">
        <v>0.68799999999999994</v>
      </c>
      <c r="I231" s="23">
        <v>10</v>
      </c>
      <c r="J231" s="25">
        <v>0.312</v>
      </c>
      <c r="L231" s="54">
        <f t="shared" si="2"/>
        <v>0.22800000000000001</v>
      </c>
    </row>
    <row r="232" spans="1:12" x14ac:dyDescent="0.3">
      <c r="A232" s="23">
        <v>540106</v>
      </c>
      <c r="B232" s="24" t="s">
        <v>153</v>
      </c>
      <c r="C232" s="24" t="s">
        <v>149</v>
      </c>
      <c r="D232" s="24" t="s">
        <v>7</v>
      </c>
      <c r="E232" s="23">
        <v>6</v>
      </c>
      <c r="F232" s="23">
        <v>48</v>
      </c>
      <c r="G232" s="23">
        <v>33</v>
      </c>
      <c r="H232" s="25">
        <v>0.68799999999999994</v>
      </c>
      <c r="I232" s="23">
        <v>15</v>
      </c>
      <c r="J232" s="25">
        <v>0.312</v>
      </c>
      <c r="L232" s="54">
        <f t="shared" si="2"/>
        <v>0.22800000000000001</v>
      </c>
    </row>
    <row r="233" spans="1:12" x14ac:dyDescent="0.3">
      <c r="A233" s="23">
        <v>540158</v>
      </c>
      <c r="B233" s="24" t="s">
        <v>242</v>
      </c>
      <c r="C233" s="24" t="s">
        <v>243</v>
      </c>
      <c r="D233" s="24" t="s">
        <v>7</v>
      </c>
      <c r="E233" s="23">
        <v>4</v>
      </c>
      <c r="F233" s="23">
        <v>16</v>
      </c>
      <c r="G233" s="23">
        <v>11</v>
      </c>
      <c r="H233" s="25">
        <v>0.68799999999999994</v>
      </c>
      <c r="I233" s="23">
        <v>5</v>
      </c>
      <c r="J233" s="25">
        <v>0.312</v>
      </c>
      <c r="L233" s="54">
        <f t="shared" si="2"/>
        <v>0.22800000000000001</v>
      </c>
    </row>
    <row r="234" spans="1:12" x14ac:dyDescent="0.3">
      <c r="A234" s="23">
        <v>540121</v>
      </c>
      <c r="B234" s="24" t="s">
        <v>181</v>
      </c>
      <c r="C234" s="24" t="s">
        <v>177</v>
      </c>
      <c r="D234" s="24" t="s">
        <v>7</v>
      </c>
      <c r="E234" s="23">
        <v>1</v>
      </c>
      <c r="F234" s="23">
        <v>130</v>
      </c>
      <c r="G234" s="23">
        <v>89</v>
      </c>
      <c r="H234" s="25">
        <v>0.68500000000000005</v>
      </c>
      <c r="I234" s="23">
        <v>41</v>
      </c>
      <c r="J234" s="25">
        <v>0.315</v>
      </c>
      <c r="L234" s="54">
        <f t="shared" si="2"/>
        <v>0.224</v>
      </c>
    </row>
    <row r="235" spans="1:12" x14ac:dyDescent="0.3">
      <c r="A235" s="23">
        <v>540265</v>
      </c>
      <c r="B235" s="24" t="s">
        <v>277</v>
      </c>
      <c r="C235" s="24" t="s">
        <v>274</v>
      </c>
      <c r="D235" s="24" t="s">
        <v>7</v>
      </c>
      <c r="E235" s="23">
        <v>7</v>
      </c>
      <c r="F235" s="23">
        <v>22</v>
      </c>
      <c r="G235" s="23">
        <v>15</v>
      </c>
      <c r="H235" s="25">
        <v>0.68200000000000005</v>
      </c>
      <c r="I235" s="23">
        <v>7</v>
      </c>
      <c r="J235" s="25">
        <v>0.318</v>
      </c>
      <c r="L235" s="54">
        <f t="shared" si="2"/>
        <v>0.22</v>
      </c>
    </row>
    <row r="236" spans="1:12" x14ac:dyDescent="0.3">
      <c r="A236" s="23">
        <v>540163</v>
      </c>
      <c r="B236" s="24" t="s">
        <v>251</v>
      </c>
      <c r="C236" s="24" t="s">
        <v>248</v>
      </c>
      <c r="D236" s="24" t="s">
        <v>7</v>
      </c>
      <c r="E236" s="23">
        <v>6</v>
      </c>
      <c r="F236" s="23">
        <v>125</v>
      </c>
      <c r="G236" s="23">
        <v>85</v>
      </c>
      <c r="H236" s="25">
        <v>0.68</v>
      </c>
      <c r="I236" s="23">
        <v>40</v>
      </c>
      <c r="J236" s="25">
        <v>0.32</v>
      </c>
      <c r="L236" s="54">
        <f t="shared" si="2"/>
        <v>0.21199999999999999</v>
      </c>
    </row>
    <row r="237" spans="1:12" x14ac:dyDescent="0.3">
      <c r="A237" s="30">
        <v>540014</v>
      </c>
      <c r="B237" s="31" t="s">
        <v>32</v>
      </c>
      <c r="C237" s="31" t="s">
        <v>30</v>
      </c>
      <c r="D237" s="31" t="s">
        <v>7</v>
      </c>
      <c r="E237" s="30">
        <v>11</v>
      </c>
      <c r="F237" s="30">
        <v>175</v>
      </c>
      <c r="G237" s="30">
        <v>119</v>
      </c>
      <c r="H237" s="32">
        <v>0.68</v>
      </c>
      <c r="I237" s="30">
        <v>56</v>
      </c>
      <c r="J237" s="32">
        <v>0.32</v>
      </c>
      <c r="L237" s="54">
        <f t="shared" ref="L237:L289" si="3">IFERROR(_xlfn.PERCENTRANK.INC(H$44:H$289,H237),"-9999")</f>
        <v>0.21199999999999999</v>
      </c>
    </row>
    <row r="238" spans="1:12" x14ac:dyDescent="0.3">
      <c r="A238" s="23">
        <v>540257</v>
      </c>
      <c r="B238" s="24" t="s">
        <v>252</v>
      </c>
      <c r="C238" s="24" t="s">
        <v>248</v>
      </c>
      <c r="D238" s="24" t="s">
        <v>7</v>
      </c>
      <c r="E238" s="23">
        <v>6</v>
      </c>
      <c r="F238" s="23">
        <v>28</v>
      </c>
      <c r="G238" s="23">
        <v>19</v>
      </c>
      <c r="H238" s="25">
        <v>0.67900000000000005</v>
      </c>
      <c r="I238" s="23">
        <v>9</v>
      </c>
      <c r="J238" s="25">
        <v>0.32100000000000001</v>
      </c>
      <c r="L238" s="54">
        <f t="shared" si="3"/>
        <v>0.20799999999999999</v>
      </c>
    </row>
    <row r="239" spans="1:12" x14ac:dyDescent="0.3">
      <c r="A239" s="23">
        <v>540036</v>
      </c>
      <c r="B239" s="24" t="s">
        <v>66</v>
      </c>
      <c r="C239" s="24" t="s">
        <v>65</v>
      </c>
      <c r="D239" s="24" t="s">
        <v>7</v>
      </c>
      <c r="E239" s="23">
        <v>7</v>
      </c>
      <c r="F239" s="23">
        <v>130</v>
      </c>
      <c r="G239" s="23">
        <v>88</v>
      </c>
      <c r="H239" s="25">
        <v>0.67700000000000005</v>
      </c>
      <c r="I239" s="23">
        <v>42</v>
      </c>
      <c r="J239" s="25">
        <v>0.32300000000000001</v>
      </c>
      <c r="L239" s="54">
        <f t="shared" si="3"/>
        <v>0.20399999999999999</v>
      </c>
    </row>
    <row r="240" spans="1:12" x14ac:dyDescent="0.3">
      <c r="A240" s="23">
        <v>540259</v>
      </c>
      <c r="B240" s="24" t="s">
        <v>311</v>
      </c>
      <c r="C240" s="24" t="s">
        <v>309</v>
      </c>
      <c r="D240" s="24" t="s">
        <v>7</v>
      </c>
      <c r="E240" s="23">
        <v>5</v>
      </c>
      <c r="F240" s="23">
        <v>58</v>
      </c>
      <c r="G240" s="23">
        <v>39</v>
      </c>
      <c r="H240" s="25">
        <v>0.67200000000000004</v>
      </c>
      <c r="I240" s="23">
        <v>19</v>
      </c>
      <c r="J240" s="25">
        <v>0.32800000000000001</v>
      </c>
      <c r="L240" s="54">
        <f t="shared" si="3"/>
        <v>0.2</v>
      </c>
    </row>
    <row r="241" spans="1:12" x14ac:dyDescent="0.3">
      <c r="A241" s="23">
        <v>540216</v>
      </c>
      <c r="B241" s="24" t="s">
        <v>337</v>
      </c>
      <c r="C241" s="24" t="s">
        <v>338</v>
      </c>
      <c r="D241" s="24" t="s">
        <v>7</v>
      </c>
      <c r="E241" s="23">
        <v>5</v>
      </c>
      <c r="F241" s="23">
        <v>100</v>
      </c>
      <c r="G241" s="23">
        <v>67</v>
      </c>
      <c r="H241" s="25">
        <v>0.67</v>
      </c>
      <c r="I241" s="23">
        <v>33</v>
      </c>
      <c r="J241" s="25">
        <v>0.33</v>
      </c>
      <c r="L241" s="54">
        <f t="shared" si="3"/>
        <v>0.19500000000000001</v>
      </c>
    </row>
    <row r="242" spans="1:12" x14ac:dyDescent="0.3">
      <c r="A242" s="23">
        <v>540123</v>
      </c>
      <c r="B242" s="24" t="s">
        <v>185</v>
      </c>
      <c r="C242" s="24" t="s">
        <v>177</v>
      </c>
      <c r="D242" s="24" t="s">
        <v>7</v>
      </c>
      <c r="E242" s="23">
        <v>1</v>
      </c>
      <c r="F242" s="23">
        <v>358</v>
      </c>
      <c r="G242" s="23">
        <v>239</v>
      </c>
      <c r="H242" s="25">
        <v>0.66800000000000004</v>
      </c>
      <c r="I242" s="23">
        <v>119</v>
      </c>
      <c r="J242" s="25">
        <v>0.33200000000000002</v>
      </c>
      <c r="L242" s="54">
        <f t="shared" si="3"/>
        <v>0.191</v>
      </c>
    </row>
    <row r="243" spans="1:12" x14ac:dyDescent="0.3">
      <c r="A243" s="23">
        <v>540094</v>
      </c>
      <c r="B243" s="24" t="s">
        <v>230</v>
      </c>
      <c r="C243" s="24" t="s">
        <v>229</v>
      </c>
      <c r="D243" s="24" t="s">
        <v>7</v>
      </c>
      <c r="E243" s="23">
        <v>10</v>
      </c>
      <c r="F243" s="23">
        <v>12</v>
      </c>
      <c r="G243" s="23">
        <v>8</v>
      </c>
      <c r="H243" s="25">
        <v>0.66700000000000004</v>
      </c>
      <c r="I243" s="23">
        <v>4</v>
      </c>
      <c r="J243" s="25">
        <v>0.33300000000000002</v>
      </c>
      <c r="L243" s="54">
        <f t="shared" si="3"/>
        <v>0.183</v>
      </c>
    </row>
    <row r="244" spans="1:12" x14ac:dyDescent="0.3">
      <c r="A244" s="23">
        <v>540205</v>
      </c>
      <c r="B244" s="24" t="s">
        <v>325</v>
      </c>
      <c r="C244" s="24" t="s">
        <v>324</v>
      </c>
      <c r="D244" s="24" t="s">
        <v>7</v>
      </c>
      <c r="E244" s="23">
        <v>4</v>
      </c>
      <c r="F244" s="23">
        <v>21</v>
      </c>
      <c r="G244" s="23">
        <v>14</v>
      </c>
      <c r="H244" s="25">
        <v>0.66700000000000004</v>
      </c>
      <c r="I244" s="23">
        <v>7</v>
      </c>
      <c r="J244" s="25">
        <v>0.33300000000000002</v>
      </c>
      <c r="L244" s="54">
        <f t="shared" si="3"/>
        <v>0.183</v>
      </c>
    </row>
    <row r="245" spans="1:12" x14ac:dyDescent="0.3">
      <c r="A245" s="23">
        <v>540218</v>
      </c>
      <c r="B245" s="24" t="s">
        <v>346</v>
      </c>
      <c r="C245" s="24" t="s">
        <v>344</v>
      </c>
      <c r="D245" s="24" t="s">
        <v>7</v>
      </c>
      <c r="E245" s="23">
        <v>1</v>
      </c>
      <c r="F245" s="23">
        <v>135</v>
      </c>
      <c r="G245" s="23">
        <v>89</v>
      </c>
      <c r="H245" s="25">
        <v>0.65900000000000003</v>
      </c>
      <c r="I245" s="23">
        <v>46</v>
      </c>
      <c r="J245" s="25">
        <v>0.34100000000000003</v>
      </c>
      <c r="L245" s="54">
        <f t="shared" si="3"/>
        <v>0.17899999999999999</v>
      </c>
    </row>
    <row r="246" spans="1:12" x14ac:dyDescent="0.3">
      <c r="A246" s="23">
        <v>540056</v>
      </c>
      <c r="B246" s="24" t="s">
        <v>96</v>
      </c>
      <c r="C246" s="24" t="s">
        <v>95</v>
      </c>
      <c r="D246" s="24" t="s">
        <v>7</v>
      </c>
      <c r="E246" s="23">
        <v>6</v>
      </c>
      <c r="F246" s="23">
        <v>456</v>
      </c>
      <c r="G246" s="23">
        <v>300</v>
      </c>
      <c r="H246" s="25">
        <v>0.65800000000000003</v>
      </c>
      <c r="I246" s="23">
        <v>156</v>
      </c>
      <c r="J246" s="25">
        <v>0.34200000000000003</v>
      </c>
      <c r="L246" s="54">
        <f t="shared" si="3"/>
        <v>0.17499999999999999</v>
      </c>
    </row>
    <row r="247" spans="1:12" x14ac:dyDescent="0.3">
      <c r="A247" s="23">
        <v>540004</v>
      </c>
      <c r="B247" s="24" t="s">
        <v>9</v>
      </c>
      <c r="C247" s="24" t="s">
        <v>6</v>
      </c>
      <c r="D247" s="24" t="s">
        <v>7</v>
      </c>
      <c r="E247" s="23">
        <v>7</v>
      </c>
      <c r="F247" s="23">
        <v>274</v>
      </c>
      <c r="G247" s="23">
        <v>179</v>
      </c>
      <c r="H247" s="25">
        <v>0.65300000000000002</v>
      </c>
      <c r="I247" s="23">
        <v>95</v>
      </c>
      <c r="J247" s="25">
        <v>0.34699999999999998</v>
      </c>
      <c r="L247" s="54">
        <f t="shared" si="3"/>
        <v>0.17100000000000001</v>
      </c>
    </row>
    <row r="248" spans="1:12" x14ac:dyDescent="0.3">
      <c r="A248" s="23">
        <v>540240</v>
      </c>
      <c r="B248" s="24" t="s">
        <v>68</v>
      </c>
      <c r="C248" s="24" t="s">
        <v>69</v>
      </c>
      <c r="D248" s="24" t="s">
        <v>7</v>
      </c>
      <c r="E248" s="23">
        <v>8</v>
      </c>
      <c r="F248" s="23">
        <v>23</v>
      </c>
      <c r="G248" s="23">
        <v>15</v>
      </c>
      <c r="H248" s="25">
        <v>0.65200000000000002</v>
      </c>
      <c r="I248" s="23">
        <v>8</v>
      </c>
      <c r="J248" s="25">
        <v>0.34799999999999998</v>
      </c>
      <c r="L248" s="54">
        <f t="shared" si="3"/>
        <v>0.16700000000000001</v>
      </c>
    </row>
    <row r="249" spans="1:12" x14ac:dyDescent="0.3">
      <c r="A249" s="23">
        <v>540087</v>
      </c>
      <c r="B249" s="24" t="s">
        <v>135</v>
      </c>
      <c r="C249" s="24" t="s">
        <v>134</v>
      </c>
      <c r="D249" s="24" t="s">
        <v>7</v>
      </c>
      <c r="E249" s="23">
        <v>7</v>
      </c>
      <c r="F249" s="23">
        <v>350</v>
      </c>
      <c r="G249" s="23">
        <v>228</v>
      </c>
      <c r="H249" s="25">
        <v>0.65100000000000002</v>
      </c>
      <c r="I249" s="23">
        <v>122</v>
      </c>
      <c r="J249" s="25">
        <v>0.34899999999999998</v>
      </c>
      <c r="L249" s="54">
        <f t="shared" si="3"/>
        <v>0.16300000000000001</v>
      </c>
    </row>
    <row r="250" spans="1:12" x14ac:dyDescent="0.3">
      <c r="A250" s="23">
        <v>540162</v>
      </c>
      <c r="B250" s="24" t="s">
        <v>250</v>
      </c>
      <c r="C250" s="24" t="s">
        <v>248</v>
      </c>
      <c r="D250" s="24" t="s">
        <v>7</v>
      </c>
      <c r="E250" s="23">
        <v>6</v>
      </c>
      <c r="F250" s="23">
        <v>31</v>
      </c>
      <c r="G250" s="23">
        <v>20</v>
      </c>
      <c r="H250" s="25">
        <v>0.64500000000000002</v>
      </c>
      <c r="I250" s="23">
        <v>11</v>
      </c>
      <c r="J250" s="25">
        <v>0.35499999999999998</v>
      </c>
      <c r="L250" s="54">
        <f t="shared" si="3"/>
        <v>0.159</v>
      </c>
    </row>
    <row r="251" spans="1:12" x14ac:dyDescent="0.3">
      <c r="A251" s="23">
        <v>540141</v>
      </c>
      <c r="B251" s="24" t="s">
        <v>213</v>
      </c>
      <c r="C251" s="24" t="s">
        <v>210</v>
      </c>
      <c r="D251" s="24" t="s">
        <v>7</v>
      </c>
      <c r="E251" s="23">
        <v>6</v>
      </c>
      <c r="F251" s="23">
        <v>170</v>
      </c>
      <c r="G251" s="23">
        <v>109</v>
      </c>
      <c r="H251" s="25">
        <v>0.64100000000000001</v>
      </c>
      <c r="I251" s="23">
        <v>61</v>
      </c>
      <c r="J251" s="25">
        <v>0.35899999999999999</v>
      </c>
      <c r="L251" s="54">
        <f t="shared" si="3"/>
        <v>0.155</v>
      </c>
    </row>
    <row r="252" spans="1:12" x14ac:dyDescent="0.3">
      <c r="A252" s="23">
        <v>540061</v>
      </c>
      <c r="B252" s="24" t="s">
        <v>101</v>
      </c>
      <c r="C252" s="24" t="s">
        <v>95</v>
      </c>
      <c r="D252" s="24" t="s">
        <v>7</v>
      </c>
      <c r="E252" s="23">
        <v>6</v>
      </c>
      <c r="F252" s="23">
        <v>22</v>
      </c>
      <c r="G252" s="23">
        <v>14</v>
      </c>
      <c r="H252" s="25">
        <v>0.63600000000000001</v>
      </c>
      <c r="I252" s="23">
        <v>8</v>
      </c>
      <c r="J252" s="25">
        <v>0.36399999999999999</v>
      </c>
      <c r="L252" s="54">
        <f t="shared" si="3"/>
        <v>0.14599999999999999</v>
      </c>
    </row>
    <row r="253" spans="1:12" x14ac:dyDescent="0.3">
      <c r="A253" s="23">
        <v>540104</v>
      </c>
      <c r="B253" s="24" t="s">
        <v>151</v>
      </c>
      <c r="C253" s="24" t="s">
        <v>149</v>
      </c>
      <c r="D253" s="24" t="s">
        <v>7</v>
      </c>
      <c r="E253" s="23">
        <v>6</v>
      </c>
      <c r="F253" s="23">
        <v>22</v>
      </c>
      <c r="G253" s="23">
        <v>14</v>
      </c>
      <c r="H253" s="25">
        <v>0.63600000000000001</v>
      </c>
      <c r="I253" s="23">
        <v>8</v>
      </c>
      <c r="J253" s="25">
        <v>0.36399999999999999</v>
      </c>
      <c r="L253" s="54">
        <f t="shared" si="3"/>
        <v>0.14599999999999999</v>
      </c>
    </row>
    <row r="254" spans="1:12" x14ac:dyDescent="0.3">
      <c r="A254" s="23">
        <v>540190</v>
      </c>
      <c r="B254" s="24" t="s">
        <v>299</v>
      </c>
      <c r="C254" s="24" t="s">
        <v>298</v>
      </c>
      <c r="D254" s="24" t="s">
        <v>7</v>
      </c>
      <c r="E254" s="23">
        <v>6</v>
      </c>
      <c r="F254" s="23">
        <v>153</v>
      </c>
      <c r="G254" s="23">
        <v>97</v>
      </c>
      <c r="H254" s="25">
        <v>0.63400000000000001</v>
      </c>
      <c r="I254" s="23">
        <v>56</v>
      </c>
      <c r="J254" s="25">
        <v>0.36599999999999999</v>
      </c>
      <c r="L254" s="54">
        <f t="shared" si="3"/>
        <v>0.14199999999999999</v>
      </c>
    </row>
    <row r="255" spans="1:12" x14ac:dyDescent="0.3">
      <c r="A255" s="23">
        <v>540095</v>
      </c>
      <c r="B255" s="24" t="s">
        <v>143</v>
      </c>
      <c r="C255" s="24" t="s">
        <v>142</v>
      </c>
      <c r="D255" s="24" t="s">
        <v>7</v>
      </c>
      <c r="E255" s="23">
        <v>2</v>
      </c>
      <c r="F255" s="23">
        <v>30</v>
      </c>
      <c r="G255" s="23">
        <v>19</v>
      </c>
      <c r="H255" s="25">
        <v>0.63300000000000001</v>
      </c>
      <c r="I255" s="23">
        <v>11</v>
      </c>
      <c r="J255" s="25">
        <v>0.36699999999999999</v>
      </c>
      <c r="L255" s="54">
        <f t="shared" si="3"/>
        <v>0.13800000000000001</v>
      </c>
    </row>
    <row r="256" spans="1:12" x14ac:dyDescent="0.3">
      <c r="A256" s="23">
        <v>540118</v>
      </c>
      <c r="B256" s="24" t="s">
        <v>184</v>
      </c>
      <c r="C256" s="24" t="s">
        <v>177</v>
      </c>
      <c r="D256" s="24" t="s">
        <v>7</v>
      </c>
      <c r="E256" s="23">
        <v>1</v>
      </c>
      <c r="F256" s="23">
        <v>73</v>
      </c>
      <c r="G256" s="23">
        <v>46</v>
      </c>
      <c r="H256" s="25">
        <v>0.63</v>
      </c>
      <c r="I256" s="23">
        <v>27</v>
      </c>
      <c r="J256" s="25">
        <v>0.37</v>
      </c>
      <c r="L256" s="54">
        <f t="shared" si="3"/>
        <v>0.13400000000000001</v>
      </c>
    </row>
    <row r="257" spans="1:12" x14ac:dyDescent="0.3">
      <c r="A257" s="30">
        <v>540018</v>
      </c>
      <c r="B257" s="31" t="s">
        <v>38</v>
      </c>
      <c r="C257" s="31" t="s">
        <v>39</v>
      </c>
      <c r="D257" s="31" t="s">
        <v>7</v>
      </c>
      <c r="E257" s="30">
        <v>2</v>
      </c>
      <c r="F257" s="30">
        <v>1212</v>
      </c>
      <c r="G257" s="30">
        <v>743</v>
      </c>
      <c r="H257" s="32">
        <v>0.61299999999999999</v>
      </c>
      <c r="I257" s="30">
        <v>469</v>
      </c>
      <c r="J257" s="32">
        <v>0.38700000000000001</v>
      </c>
      <c r="L257" s="54">
        <f t="shared" si="3"/>
        <v>0.13</v>
      </c>
    </row>
    <row r="258" spans="1:12" x14ac:dyDescent="0.3">
      <c r="A258" s="23">
        <v>540119</v>
      </c>
      <c r="B258" s="24" t="s">
        <v>180</v>
      </c>
      <c r="C258" s="24" t="s">
        <v>177</v>
      </c>
      <c r="D258" s="24" t="s">
        <v>7</v>
      </c>
      <c r="E258" s="23">
        <v>1</v>
      </c>
      <c r="F258" s="23">
        <v>90</v>
      </c>
      <c r="G258" s="23">
        <v>55</v>
      </c>
      <c r="H258" s="25">
        <v>0.61099999999999999</v>
      </c>
      <c r="I258" s="23">
        <v>35</v>
      </c>
      <c r="J258" s="25">
        <v>0.38900000000000001</v>
      </c>
      <c r="L258" s="54">
        <f t="shared" si="3"/>
        <v>0.126</v>
      </c>
    </row>
    <row r="259" spans="1:12" x14ac:dyDescent="0.3">
      <c r="A259" s="23">
        <v>540197</v>
      </c>
      <c r="B259" s="24" t="s">
        <v>310</v>
      </c>
      <c r="C259" s="24" t="s">
        <v>309</v>
      </c>
      <c r="D259" s="24" t="s">
        <v>7</v>
      </c>
      <c r="E259" s="23">
        <v>5</v>
      </c>
      <c r="F259" s="23">
        <v>92</v>
      </c>
      <c r="G259" s="23">
        <v>56</v>
      </c>
      <c r="H259" s="25">
        <v>0.60899999999999999</v>
      </c>
      <c r="I259" s="23">
        <v>36</v>
      </c>
      <c r="J259" s="25">
        <v>0.39100000000000001</v>
      </c>
      <c r="L259" s="54">
        <f t="shared" si="3"/>
        <v>0.122</v>
      </c>
    </row>
    <row r="260" spans="1:12" x14ac:dyDescent="0.3">
      <c r="A260" s="23">
        <v>540156</v>
      </c>
      <c r="B260" s="24" t="s">
        <v>238</v>
      </c>
      <c r="C260" s="24" t="s">
        <v>239</v>
      </c>
      <c r="D260" s="24" t="s">
        <v>7</v>
      </c>
      <c r="E260" s="23">
        <v>5</v>
      </c>
      <c r="F260" s="23">
        <v>150</v>
      </c>
      <c r="G260" s="23">
        <v>88</v>
      </c>
      <c r="H260" s="25">
        <v>0.58699999999999997</v>
      </c>
      <c r="I260" s="23">
        <v>62</v>
      </c>
      <c r="J260" s="25">
        <v>0.41299999999999998</v>
      </c>
      <c r="L260" s="54">
        <f t="shared" si="3"/>
        <v>0.11799999999999999</v>
      </c>
    </row>
    <row r="261" spans="1:12" x14ac:dyDescent="0.3">
      <c r="A261" s="23">
        <v>540103</v>
      </c>
      <c r="B261" s="24" t="s">
        <v>154</v>
      </c>
      <c r="C261" s="24" t="s">
        <v>149</v>
      </c>
      <c r="D261" s="24" t="s">
        <v>7</v>
      </c>
      <c r="E261" s="23">
        <v>6</v>
      </c>
      <c r="F261" s="23">
        <v>199</v>
      </c>
      <c r="G261" s="23">
        <v>116</v>
      </c>
      <c r="H261" s="25">
        <v>0.58299999999999996</v>
      </c>
      <c r="I261" s="23">
        <v>83</v>
      </c>
      <c r="J261" s="25">
        <v>0.41699999999999998</v>
      </c>
      <c r="L261" s="54">
        <f t="shared" si="3"/>
        <v>0.114</v>
      </c>
    </row>
    <row r="262" spans="1:12" x14ac:dyDescent="0.3">
      <c r="A262" s="23">
        <v>540006</v>
      </c>
      <c r="B262" s="24" t="s">
        <v>12</v>
      </c>
      <c r="C262" s="24" t="s">
        <v>13</v>
      </c>
      <c r="D262" s="24" t="s">
        <v>7</v>
      </c>
      <c r="E262" s="23">
        <v>9</v>
      </c>
      <c r="F262" s="23">
        <v>75</v>
      </c>
      <c r="G262" s="23">
        <v>43</v>
      </c>
      <c r="H262" s="25">
        <v>0.57299999999999995</v>
      </c>
      <c r="I262" s="23">
        <v>32</v>
      </c>
      <c r="J262" s="25">
        <v>0.42699999999999999</v>
      </c>
      <c r="L262" s="54">
        <f t="shared" si="3"/>
        <v>0.11</v>
      </c>
    </row>
    <row r="263" spans="1:12" x14ac:dyDescent="0.3">
      <c r="A263" s="23">
        <v>540159</v>
      </c>
      <c r="B263" s="24" t="s">
        <v>244</v>
      </c>
      <c r="C263" s="24" t="s">
        <v>243</v>
      </c>
      <c r="D263" s="24" t="s">
        <v>7</v>
      </c>
      <c r="E263" s="23">
        <v>4</v>
      </c>
      <c r="F263" s="23">
        <v>400</v>
      </c>
      <c r="G263" s="23">
        <v>220</v>
      </c>
      <c r="H263" s="25">
        <v>0.55000000000000004</v>
      </c>
      <c r="I263" s="23">
        <v>180</v>
      </c>
      <c r="J263" s="25">
        <v>0.45</v>
      </c>
      <c r="L263" s="54">
        <f t="shared" si="3"/>
        <v>9.7000000000000003E-2</v>
      </c>
    </row>
    <row r="264" spans="1:12" x14ac:dyDescent="0.3">
      <c r="A264" s="23">
        <v>540176</v>
      </c>
      <c r="B264" s="24" t="s">
        <v>273</v>
      </c>
      <c r="C264" s="24" t="s">
        <v>274</v>
      </c>
      <c r="D264" s="24" t="s">
        <v>7</v>
      </c>
      <c r="E264" s="23">
        <v>7</v>
      </c>
      <c r="F264" s="23">
        <v>40</v>
      </c>
      <c r="G264" s="23">
        <v>22</v>
      </c>
      <c r="H264" s="25">
        <v>0.55000000000000004</v>
      </c>
      <c r="I264" s="23">
        <v>18</v>
      </c>
      <c r="J264" s="25">
        <v>0.45</v>
      </c>
      <c r="L264" s="54">
        <f t="shared" si="3"/>
        <v>9.7000000000000003E-2</v>
      </c>
    </row>
    <row r="265" spans="1:12" x14ac:dyDescent="0.3">
      <c r="A265" s="23">
        <v>540194</v>
      </c>
      <c r="B265" s="24" t="s">
        <v>304</v>
      </c>
      <c r="C265" s="24" t="s">
        <v>302</v>
      </c>
      <c r="D265" s="24" t="s">
        <v>7</v>
      </c>
      <c r="E265" s="23">
        <v>7</v>
      </c>
      <c r="F265" s="23">
        <v>249</v>
      </c>
      <c r="G265" s="23">
        <v>137</v>
      </c>
      <c r="H265" s="25">
        <v>0.55000000000000004</v>
      </c>
      <c r="I265" s="23">
        <v>112</v>
      </c>
      <c r="J265" s="25">
        <v>0.45</v>
      </c>
      <c r="L265" s="54">
        <f t="shared" si="3"/>
        <v>9.7000000000000003E-2</v>
      </c>
    </row>
    <row r="266" spans="1:12" x14ac:dyDescent="0.3">
      <c r="A266" s="23">
        <v>540110</v>
      </c>
      <c r="B266" s="24" t="s">
        <v>165</v>
      </c>
      <c r="C266" s="24" t="s">
        <v>162</v>
      </c>
      <c r="D266" s="24" t="s">
        <v>7</v>
      </c>
      <c r="E266" s="23">
        <v>10</v>
      </c>
      <c r="F266" s="23">
        <v>143</v>
      </c>
      <c r="G266" s="23">
        <v>78</v>
      </c>
      <c r="H266" s="25">
        <v>0.54500000000000004</v>
      </c>
      <c r="I266" s="23">
        <v>65</v>
      </c>
      <c r="J266" s="25">
        <v>0.45500000000000002</v>
      </c>
      <c r="L266" s="54">
        <f t="shared" si="3"/>
        <v>9.2999999999999999E-2</v>
      </c>
    </row>
    <row r="267" spans="1:12" x14ac:dyDescent="0.3">
      <c r="A267" s="23">
        <v>540287</v>
      </c>
      <c r="B267" s="24" t="s">
        <v>161</v>
      </c>
      <c r="C267" s="24" t="s">
        <v>162</v>
      </c>
      <c r="D267" s="24" t="s">
        <v>7</v>
      </c>
      <c r="E267" s="23">
        <v>10</v>
      </c>
      <c r="F267" s="23">
        <v>76</v>
      </c>
      <c r="G267" s="23">
        <v>41</v>
      </c>
      <c r="H267" s="25">
        <v>0.53900000000000003</v>
      </c>
      <c r="I267" s="23">
        <v>35</v>
      </c>
      <c r="J267" s="25">
        <v>0.46100000000000002</v>
      </c>
      <c r="L267" s="54">
        <f t="shared" si="3"/>
        <v>8.8999999999999996E-2</v>
      </c>
    </row>
    <row r="268" spans="1:12" x14ac:dyDescent="0.3">
      <c r="A268" s="23">
        <v>540179</v>
      </c>
      <c r="B268" s="24" t="s">
        <v>284</v>
      </c>
      <c r="C268" s="24" t="s">
        <v>283</v>
      </c>
      <c r="D268" s="24" t="s">
        <v>7</v>
      </c>
      <c r="E268" s="23">
        <v>5</v>
      </c>
      <c r="F268" s="23">
        <v>43</v>
      </c>
      <c r="G268" s="23">
        <v>23</v>
      </c>
      <c r="H268" s="25">
        <v>0.53500000000000003</v>
      </c>
      <c r="I268" s="23">
        <v>20</v>
      </c>
      <c r="J268" s="25">
        <v>0.46500000000000002</v>
      </c>
      <c r="L268" s="54">
        <f t="shared" si="3"/>
        <v>8.5000000000000006E-2</v>
      </c>
    </row>
    <row r="269" spans="1:12" x14ac:dyDescent="0.3">
      <c r="A269" s="23">
        <v>540252</v>
      </c>
      <c r="B269" s="24" t="s">
        <v>222</v>
      </c>
      <c r="C269" s="24" t="s">
        <v>221</v>
      </c>
      <c r="D269" s="24" t="s">
        <v>7</v>
      </c>
      <c r="E269" s="23">
        <v>9</v>
      </c>
      <c r="F269" s="23">
        <v>30</v>
      </c>
      <c r="G269" s="23">
        <v>16</v>
      </c>
      <c r="H269" s="25">
        <v>0.53300000000000003</v>
      </c>
      <c r="I269" s="23">
        <v>14</v>
      </c>
      <c r="J269" s="25">
        <v>0.46700000000000003</v>
      </c>
      <c r="L269" s="54">
        <f t="shared" si="3"/>
        <v>8.1000000000000003E-2</v>
      </c>
    </row>
    <row r="270" spans="1:12" x14ac:dyDescent="0.3">
      <c r="A270" s="23">
        <v>540046</v>
      </c>
      <c r="B270" s="24" t="s">
        <v>82</v>
      </c>
      <c r="C270" s="24" t="s">
        <v>83</v>
      </c>
      <c r="D270" s="24" t="s">
        <v>7</v>
      </c>
      <c r="E270" s="23">
        <v>8</v>
      </c>
      <c r="F270" s="23">
        <v>38</v>
      </c>
      <c r="G270" s="23">
        <v>20</v>
      </c>
      <c r="H270" s="25">
        <v>0.52600000000000002</v>
      </c>
      <c r="I270" s="23">
        <v>18</v>
      </c>
      <c r="J270" s="25">
        <v>0.47399999999999998</v>
      </c>
      <c r="L270" s="54">
        <f t="shared" si="3"/>
        <v>7.6999999999999999E-2</v>
      </c>
    </row>
    <row r="271" spans="1:12" x14ac:dyDescent="0.3">
      <c r="A271" s="23">
        <v>540117</v>
      </c>
      <c r="B271" s="24" t="s">
        <v>179</v>
      </c>
      <c r="C271" s="24" t="s">
        <v>177</v>
      </c>
      <c r="D271" s="24" t="s">
        <v>7</v>
      </c>
      <c r="E271" s="23">
        <v>1</v>
      </c>
      <c r="F271" s="23">
        <v>278</v>
      </c>
      <c r="G271" s="23">
        <v>136</v>
      </c>
      <c r="H271" s="25">
        <v>0.48899999999999999</v>
      </c>
      <c r="I271" s="23">
        <v>142</v>
      </c>
      <c r="J271" s="25">
        <v>0.51100000000000001</v>
      </c>
      <c r="L271" s="54">
        <f t="shared" si="3"/>
        <v>7.2999999999999995E-2</v>
      </c>
    </row>
    <row r="272" spans="1:12" x14ac:dyDescent="0.3">
      <c r="A272" s="23">
        <v>540268</v>
      </c>
      <c r="B272" s="24" t="s">
        <v>253</v>
      </c>
      <c r="C272" s="24" t="s">
        <v>248</v>
      </c>
      <c r="D272" s="24" t="s">
        <v>7</v>
      </c>
      <c r="E272" s="23">
        <v>6</v>
      </c>
      <c r="F272" s="23">
        <v>21</v>
      </c>
      <c r="G272" s="23">
        <v>10</v>
      </c>
      <c r="H272" s="25">
        <v>0.47599999999999998</v>
      </c>
      <c r="I272" s="23">
        <v>11</v>
      </c>
      <c r="J272" s="25">
        <v>0.52400000000000002</v>
      </c>
      <c r="L272" s="54">
        <f t="shared" si="3"/>
        <v>6.9000000000000006E-2</v>
      </c>
    </row>
    <row r="273" spans="1:12" x14ac:dyDescent="0.3">
      <c r="A273" s="23">
        <v>540256</v>
      </c>
      <c r="B273" s="24" t="s">
        <v>331</v>
      </c>
      <c r="C273" s="24" t="s">
        <v>329</v>
      </c>
      <c r="D273" s="24" t="s">
        <v>7</v>
      </c>
      <c r="E273" s="23">
        <v>10</v>
      </c>
      <c r="F273" s="23">
        <v>76</v>
      </c>
      <c r="G273" s="23">
        <v>36</v>
      </c>
      <c r="H273" s="25">
        <v>0.47399999999999998</v>
      </c>
      <c r="I273" s="23">
        <v>40</v>
      </c>
      <c r="J273" s="25">
        <v>0.52600000000000002</v>
      </c>
      <c r="L273" s="54">
        <f t="shared" si="3"/>
        <v>6.5000000000000002E-2</v>
      </c>
    </row>
    <row r="274" spans="1:12" x14ac:dyDescent="0.3">
      <c r="A274" s="23">
        <v>540167</v>
      </c>
      <c r="B274" s="24" t="s">
        <v>262</v>
      </c>
      <c r="C274" s="24" t="s">
        <v>260</v>
      </c>
      <c r="D274" s="24" t="s">
        <v>7</v>
      </c>
      <c r="E274" s="23">
        <v>3</v>
      </c>
      <c r="F274" s="23">
        <v>41</v>
      </c>
      <c r="G274" s="23">
        <v>19</v>
      </c>
      <c r="H274" s="25">
        <v>0.46300000000000002</v>
      </c>
      <c r="I274" s="23">
        <v>22</v>
      </c>
      <c r="J274" s="25">
        <v>0.53700000000000003</v>
      </c>
      <c r="L274" s="54">
        <f t="shared" si="3"/>
        <v>6.0999999999999999E-2</v>
      </c>
    </row>
    <row r="275" spans="1:12" x14ac:dyDescent="0.3">
      <c r="A275" s="23">
        <v>540125</v>
      </c>
      <c r="B275" s="24" t="s">
        <v>188</v>
      </c>
      <c r="C275" s="24" t="s">
        <v>189</v>
      </c>
      <c r="D275" s="24" t="s">
        <v>7</v>
      </c>
      <c r="E275" s="23">
        <v>1</v>
      </c>
      <c r="F275" s="23">
        <v>46</v>
      </c>
      <c r="G275" s="23">
        <v>21</v>
      </c>
      <c r="H275" s="25">
        <v>0.45700000000000002</v>
      </c>
      <c r="I275" s="23">
        <v>25</v>
      </c>
      <c r="J275" s="25">
        <v>0.54300000000000004</v>
      </c>
      <c r="L275" s="54">
        <f t="shared" si="3"/>
        <v>5.7000000000000002E-2</v>
      </c>
    </row>
    <row r="276" spans="1:12" x14ac:dyDescent="0.3">
      <c r="A276" s="23">
        <v>540271</v>
      </c>
      <c r="B276" s="24" t="s">
        <v>264</v>
      </c>
      <c r="C276" s="24" t="s">
        <v>260</v>
      </c>
      <c r="D276" s="24" t="s">
        <v>7</v>
      </c>
      <c r="E276" s="23">
        <v>3</v>
      </c>
      <c r="F276" s="23">
        <v>182</v>
      </c>
      <c r="G276" s="23">
        <v>81</v>
      </c>
      <c r="H276" s="25">
        <v>0.44500000000000001</v>
      </c>
      <c r="I276" s="23">
        <v>101</v>
      </c>
      <c r="J276" s="25">
        <v>0.55500000000000005</v>
      </c>
      <c r="L276" s="54">
        <f t="shared" si="3"/>
        <v>5.2999999999999999E-2</v>
      </c>
    </row>
    <row r="277" spans="1:12" x14ac:dyDescent="0.3">
      <c r="A277" s="23">
        <v>540208</v>
      </c>
      <c r="B277" s="24" t="s">
        <v>328</v>
      </c>
      <c r="C277" s="24" t="s">
        <v>329</v>
      </c>
      <c r="D277" s="24" t="s">
        <v>7</v>
      </c>
      <c r="E277" s="23">
        <v>10</v>
      </c>
      <c r="F277" s="23">
        <v>795</v>
      </c>
      <c r="G277" s="23">
        <v>345</v>
      </c>
      <c r="H277" s="25">
        <v>0.434</v>
      </c>
      <c r="I277" s="23">
        <v>450</v>
      </c>
      <c r="J277" s="25">
        <v>0.56599999999999995</v>
      </c>
      <c r="L277" s="54">
        <f t="shared" si="3"/>
        <v>4.8000000000000001E-2</v>
      </c>
    </row>
    <row r="278" spans="1:12" x14ac:dyDescent="0.3">
      <c r="A278" s="23">
        <v>540193</v>
      </c>
      <c r="B278" s="24" t="s">
        <v>301</v>
      </c>
      <c r="C278" s="24" t="s">
        <v>302</v>
      </c>
      <c r="D278" s="24" t="s">
        <v>7</v>
      </c>
      <c r="E278" s="23">
        <v>7</v>
      </c>
      <c r="F278" s="23">
        <v>17</v>
      </c>
      <c r="G278" s="23">
        <v>7</v>
      </c>
      <c r="H278" s="25">
        <v>0.41199999999999998</v>
      </c>
      <c r="I278" s="23">
        <v>10</v>
      </c>
      <c r="J278" s="25">
        <v>0.58799999999999997</v>
      </c>
      <c r="L278" s="54">
        <f t="shared" si="3"/>
        <v>4.3999999999999997E-2</v>
      </c>
    </row>
    <row r="279" spans="1:12" x14ac:dyDescent="0.3">
      <c r="A279" s="23">
        <v>540013</v>
      </c>
      <c r="B279" s="24" t="s">
        <v>31</v>
      </c>
      <c r="C279" s="24" t="s">
        <v>30</v>
      </c>
      <c r="D279" s="24" t="s">
        <v>7</v>
      </c>
      <c r="E279" s="23">
        <v>11</v>
      </c>
      <c r="F279" s="23">
        <v>82</v>
      </c>
      <c r="G279" s="23">
        <v>33</v>
      </c>
      <c r="H279" s="25">
        <v>0.40200000000000002</v>
      </c>
      <c r="I279" s="23">
        <v>49</v>
      </c>
      <c r="J279" s="25">
        <v>0.59799999999999998</v>
      </c>
      <c r="L279" s="54">
        <f t="shared" si="3"/>
        <v>0.04</v>
      </c>
    </row>
    <row r="280" spans="1:12" x14ac:dyDescent="0.3">
      <c r="A280" s="23">
        <v>540005</v>
      </c>
      <c r="B280" s="24" t="s">
        <v>220</v>
      </c>
      <c r="C280" s="24" t="s">
        <v>221</v>
      </c>
      <c r="D280" s="24" t="s">
        <v>7</v>
      </c>
      <c r="E280" s="23">
        <v>9</v>
      </c>
      <c r="F280" s="23">
        <v>130</v>
      </c>
      <c r="G280" s="23">
        <v>51</v>
      </c>
      <c r="H280" s="25">
        <v>0.39200000000000002</v>
      </c>
      <c r="I280" s="23">
        <v>79</v>
      </c>
      <c r="J280" s="25">
        <v>0.60799999999999998</v>
      </c>
      <c r="L280" s="54">
        <f t="shared" si="3"/>
        <v>3.5999999999999997E-2</v>
      </c>
    </row>
    <row r="281" spans="1:12" x14ac:dyDescent="0.3">
      <c r="A281" s="23">
        <v>540066</v>
      </c>
      <c r="B281" s="24" t="s">
        <v>115</v>
      </c>
      <c r="C281" s="24" t="s">
        <v>111</v>
      </c>
      <c r="D281" s="24" t="s">
        <v>7</v>
      </c>
      <c r="E281" s="23">
        <v>9</v>
      </c>
      <c r="F281" s="23">
        <v>27</v>
      </c>
      <c r="G281" s="23">
        <v>10</v>
      </c>
      <c r="H281" s="25">
        <v>0.37</v>
      </c>
      <c r="I281" s="23">
        <v>17</v>
      </c>
      <c r="J281" s="25">
        <v>0.63</v>
      </c>
      <c r="L281" s="54">
        <f t="shared" si="3"/>
        <v>3.2000000000000001E-2</v>
      </c>
    </row>
    <row r="282" spans="1:12" x14ac:dyDescent="0.3">
      <c r="A282" s="23">
        <v>540015</v>
      </c>
      <c r="B282" s="24" t="s">
        <v>34</v>
      </c>
      <c r="C282" s="24" t="s">
        <v>30</v>
      </c>
      <c r="D282" s="24" t="s">
        <v>7</v>
      </c>
      <c r="E282" s="23">
        <v>11</v>
      </c>
      <c r="F282" s="23">
        <v>797</v>
      </c>
      <c r="G282" s="23">
        <v>292</v>
      </c>
      <c r="H282" s="25">
        <v>0.36599999999999999</v>
      </c>
      <c r="I282" s="23">
        <v>505</v>
      </c>
      <c r="J282" s="25">
        <v>0.63400000000000001</v>
      </c>
      <c r="L282" s="54">
        <f t="shared" si="3"/>
        <v>2.8000000000000001E-2</v>
      </c>
    </row>
    <row r="283" spans="1:12" x14ac:dyDescent="0.3">
      <c r="A283" s="23">
        <v>540131</v>
      </c>
      <c r="B283" s="24" t="s">
        <v>200</v>
      </c>
      <c r="C283" s="24" t="s">
        <v>196</v>
      </c>
      <c r="D283" s="24" t="s">
        <v>7</v>
      </c>
      <c r="E283" s="23">
        <v>8</v>
      </c>
      <c r="F283" s="23">
        <v>67</v>
      </c>
      <c r="G283" s="23">
        <v>21</v>
      </c>
      <c r="H283" s="25">
        <v>0.313</v>
      </c>
      <c r="I283" s="23">
        <v>46</v>
      </c>
      <c r="J283" s="25">
        <v>0.68700000000000006</v>
      </c>
      <c r="L283" s="54">
        <f t="shared" si="3"/>
        <v>2.4E-2</v>
      </c>
    </row>
    <row r="284" spans="1:12" x14ac:dyDescent="0.3">
      <c r="A284" s="30">
        <v>540152</v>
      </c>
      <c r="B284" s="31" t="s">
        <v>163</v>
      </c>
      <c r="C284" s="31" t="s">
        <v>229</v>
      </c>
      <c r="D284" s="31" t="s">
        <v>7</v>
      </c>
      <c r="E284" s="30">
        <v>10</v>
      </c>
      <c r="F284" s="30">
        <v>2842</v>
      </c>
      <c r="G284" s="30">
        <v>854</v>
      </c>
      <c r="H284" s="32">
        <v>0.3</v>
      </c>
      <c r="I284" s="30">
        <v>1988</v>
      </c>
      <c r="J284" s="32">
        <v>0.7</v>
      </c>
      <c r="L284" s="54">
        <f t="shared" si="3"/>
        <v>0.02</v>
      </c>
    </row>
    <row r="285" spans="1:12" x14ac:dyDescent="0.3">
      <c r="A285" s="23">
        <v>540043</v>
      </c>
      <c r="B285" s="24" t="s">
        <v>74</v>
      </c>
      <c r="C285" s="24" t="s">
        <v>73</v>
      </c>
      <c r="D285" s="24" t="s">
        <v>7</v>
      </c>
      <c r="E285" s="23">
        <v>4</v>
      </c>
      <c r="F285" s="23">
        <v>47</v>
      </c>
      <c r="G285" s="23">
        <v>14</v>
      </c>
      <c r="H285" s="25">
        <v>0.29799999999999999</v>
      </c>
      <c r="I285" s="23">
        <v>33</v>
      </c>
      <c r="J285" s="25">
        <v>0.70199999999999996</v>
      </c>
      <c r="L285" s="54">
        <f t="shared" si="3"/>
        <v>1.6E-2</v>
      </c>
    </row>
    <row r="286" spans="1:12" x14ac:dyDescent="0.3">
      <c r="A286" s="23">
        <v>540130</v>
      </c>
      <c r="B286" s="24" t="s">
        <v>195</v>
      </c>
      <c r="C286" s="24" t="s">
        <v>196</v>
      </c>
      <c r="D286" s="24" t="s">
        <v>7</v>
      </c>
      <c r="E286" s="23">
        <v>8</v>
      </c>
      <c r="F286" s="23">
        <v>369</v>
      </c>
      <c r="G286" s="23">
        <v>108</v>
      </c>
      <c r="H286" s="25">
        <v>0.29299999999999998</v>
      </c>
      <c r="I286" s="23">
        <v>261</v>
      </c>
      <c r="J286" s="25">
        <v>0.70699999999999996</v>
      </c>
      <c r="L286" s="54">
        <f t="shared" si="3"/>
        <v>1.2E-2</v>
      </c>
    </row>
    <row r="287" spans="1:12" x14ac:dyDescent="0.3">
      <c r="A287" s="23">
        <v>540108</v>
      </c>
      <c r="B287" s="24" t="s">
        <v>166</v>
      </c>
      <c r="C287" s="24" t="s">
        <v>162</v>
      </c>
      <c r="D287" s="24" t="s">
        <v>7</v>
      </c>
      <c r="E287" s="23">
        <v>10</v>
      </c>
      <c r="F287" s="23">
        <v>320</v>
      </c>
      <c r="G287" s="23">
        <v>79</v>
      </c>
      <c r="H287" s="25">
        <v>0.247</v>
      </c>
      <c r="I287" s="23">
        <v>241</v>
      </c>
      <c r="J287" s="25">
        <v>0.753</v>
      </c>
      <c r="L287" s="54">
        <f t="shared" si="3"/>
        <v>8.0000000000000002E-3</v>
      </c>
    </row>
    <row r="288" spans="1:12" x14ac:dyDescent="0.3">
      <c r="A288" s="23">
        <v>540069</v>
      </c>
      <c r="B288" s="24" t="s">
        <v>114</v>
      </c>
      <c r="C288" s="24" t="s">
        <v>111</v>
      </c>
      <c r="D288" s="24" t="s">
        <v>7</v>
      </c>
      <c r="E288" s="23">
        <v>9</v>
      </c>
      <c r="F288" s="23">
        <v>66</v>
      </c>
      <c r="G288" s="23">
        <v>11</v>
      </c>
      <c r="H288" s="25">
        <v>0.16700000000000001</v>
      </c>
      <c r="I288" s="23">
        <v>55</v>
      </c>
      <c r="J288" s="25">
        <v>0.83299999999999996</v>
      </c>
      <c r="L288" s="54">
        <f t="shared" si="3"/>
        <v>4.0000000000000001E-3</v>
      </c>
    </row>
    <row r="289" spans="1:12" x14ac:dyDescent="0.3">
      <c r="A289" s="23">
        <v>540067</v>
      </c>
      <c r="B289" s="24" t="s">
        <v>112</v>
      </c>
      <c r="C289" s="24" t="s">
        <v>111</v>
      </c>
      <c r="D289" s="24" t="s">
        <v>7</v>
      </c>
      <c r="E289" s="23">
        <v>9</v>
      </c>
      <c r="F289" s="23">
        <v>31</v>
      </c>
      <c r="G289" s="23">
        <v>1</v>
      </c>
      <c r="H289" s="25">
        <v>3.2000000000000001E-2</v>
      </c>
      <c r="I289" s="23">
        <v>30</v>
      </c>
      <c r="J289" s="25">
        <v>0.96799999999999997</v>
      </c>
      <c r="L289" s="54">
        <f t="shared" si="3"/>
        <v>0</v>
      </c>
    </row>
  </sheetData>
  <autoFilter ref="A5:L289" xr:uid="{B71C94FC-DB7D-40A4-BCBD-A6DF80B634A2}">
    <sortState xmlns:xlrd2="http://schemas.microsoft.com/office/spreadsheetml/2017/richdata2" ref="A6:L289">
      <sortCondition descending="1" ref="L5:L289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8D318-00E2-4973-AA0E-E80C2185592D}">
  <dimension ref="A1:L234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2" sqref="A2"/>
    </sheetView>
  </sheetViews>
  <sheetFormatPr defaultRowHeight="14.4" x14ac:dyDescent="0.3"/>
  <cols>
    <col min="1" max="1" width="10" style="2" customWidth="1"/>
    <col min="2" max="2" width="16.21875" style="1" bestFit="1" customWidth="1"/>
    <col min="3" max="3" width="10.88671875" style="1" bestFit="1" customWidth="1"/>
    <col min="4" max="4" width="12.44140625" style="1" bestFit="1" customWidth="1"/>
    <col min="5" max="5" width="8.21875" style="2" customWidth="1"/>
    <col min="6" max="6" width="14.109375" style="2" bestFit="1" customWidth="1"/>
    <col min="7" max="7" width="9.88671875" style="2" customWidth="1"/>
    <col min="8" max="8" width="8.44140625" style="3" customWidth="1"/>
    <col min="9" max="9" width="15.77734375" style="2" bestFit="1" customWidth="1"/>
    <col min="10" max="10" width="16.33203125" style="3" bestFit="1" customWidth="1"/>
    <col min="12" max="12" width="14.33203125" bestFit="1" customWidth="1"/>
  </cols>
  <sheetData>
    <row r="1" spans="1:12" x14ac:dyDescent="0.3">
      <c r="A1" s="6" t="s">
        <v>367</v>
      </c>
      <c r="B1" s="7"/>
      <c r="C1" s="7"/>
      <c r="D1" s="7"/>
      <c r="G1" s="8"/>
      <c r="H1" s="41" t="s">
        <v>352</v>
      </c>
      <c r="I1" s="3"/>
      <c r="J1"/>
    </row>
    <row r="2" spans="1:12" x14ac:dyDescent="0.3">
      <c r="A2" s="13">
        <v>45394</v>
      </c>
      <c r="B2" s="14"/>
      <c r="C2" s="14"/>
      <c r="D2" s="14"/>
      <c r="E2" s="15"/>
      <c r="F2" s="15"/>
      <c r="G2" s="16"/>
      <c r="H2" s="15"/>
      <c r="I2" s="15"/>
      <c r="J2" s="15"/>
      <c r="K2" s="15"/>
    </row>
    <row r="3" spans="1:12" x14ac:dyDescent="0.3">
      <c r="A3" s="90" t="s">
        <v>389</v>
      </c>
    </row>
    <row r="4" spans="1:12" ht="15" thickBot="1" x14ac:dyDescent="0.35">
      <c r="L4" s="51" t="s">
        <v>357</v>
      </c>
    </row>
    <row r="5" spans="1:12" ht="48.6" thickBot="1" x14ac:dyDescent="0.35">
      <c r="A5" s="4" t="s">
        <v>0</v>
      </c>
      <c r="B5" s="35" t="s">
        <v>1</v>
      </c>
      <c r="C5" s="35" t="s">
        <v>2</v>
      </c>
      <c r="D5" s="35" t="s">
        <v>3</v>
      </c>
      <c r="E5" s="36" t="s">
        <v>4</v>
      </c>
      <c r="F5" s="38" t="s">
        <v>354</v>
      </c>
      <c r="G5" s="17" t="s">
        <v>356</v>
      </c>
      <c r="H5" s="18" t="s">
        <v>355</v>
      </c>
      <c r="I5" s="17" t="s">
        <v>362</v>
      </c>
      <c r="J5" s="19" t="s">
        <v>361</v>
      </c>
      <c r="L5" s="52" t="s">
        <v>359</v>
      </c>
    </row>
    <row r="6" spans="1:12" x14ac:dyDescent="0.3">
      <c r="A6" s="33">
        <v>545550</v>
      </c>
      <c r="B6" s="34" t="s">
        <v>14</v>
      </c>
      <c r="C6" s="34" t="s">
        <v>13</v>
      </c>
      <c r="D6" s="34" t="s">
        <v>7</v>
      </c>
      <c r="E6" s="33">
        <v>9</v>
      </c>
      <c r="F6" s="33" t="s">
        <v>15</v>
      </c>
      <c r="G6" s="33" t="s">
        <v>15</v>
      </c>
      <c r="H6" s="37" t="s">
        <v>15</v>
      </c>
      <c r="I6" s="33" t="s">
        <v>15</v>
      </c>
      <c r="J6" s="37" t="s">
        <v>15</v>
      </c>
      <c r="L6" s="55" t="str">
        <f>IFERROR(_xlfn.PERCENTRANK.INC(H$6:H$234,H6),"-9999")</f>
        <v>-9999</v>
      </c>
    </row>
    <row r="7" spans="1:12" x14ac:dyDescent="0.3">
      <c r="A7" s="23">
        <v>540235</v>
      </c>
      <c r="B7" s="24" t="s">
        <v>25</v>
      </c>
      <c r="C7" s="24" t="s">
        <v>24</v>
      </c>
      <c r="D7" s="24" t="s">
        <v>7</v>
      </c>
      <c r="E7" s="23">
        <v>7</v>
      </c>
      <c r="F7" s="23" t="s">
        <v>15</v>
      </c>
      <c r="G7" s="23" t="s">
        <v>15</v>
      </c>
      <c r="H7" s="25" t="s">
        <v>15</v>
      </c>
      <c r="I7" s="23" t="s">
        <v>15</v>
      </c>
      <c r="J7" s="25" t="s">
        <v>15</v>
      </c>
      <c r="L7" s="54" t="str">
        <f>IFERROR(_xlfn.PERCENTRANK.INC(H$6:H$234,H7),"-9999")</f>
        <v>-9999</v>
      </c>
    </row>
    <row r="8" spans="1:12" x14ac:dyDescent="0.3">
      <c r="A8" s="23">
        <v>540084</v>
      </c>
      <c r="B8" s="24" t="s">
        <v>36</v>
      </c>
      <c r="C8" s="24" t="s">
        <v>30</v>
      </c>
      <c r="D8" s="24" t="s">
        <v>7</v>
      </c>
      <c r="E8" s="23">
        <v>11</v>
      </c>
      <c r="F8" s="23" t="s">
        <v>15</v>
      </c>
      <c r="G8" s="23" t="s">
        <v>15</v>
      </c>
      <c r="H8" s="25" t="s">
        <v>15</v>
      </c>
      <c r="I8" s="23" t="s">
        <v>15</v>
      </c>
      <c r="J8" s="25" t="s">
        <v>15</v>
      </c>
      <c r="L8" s="54" t="str">
        <f>IFERROR(_xlfn.PERCENTRANK.INC(H$6:H$234,H8),"-9999")</f>
        <v>-9999</v>
      </c>
    </row>
    <row r="9" spans="1:12" x14ac:dyDescent="0.3">
      <c r="A9" s="23">
        <v>540050</v>
      </c>
      <c r="B9" s="24" t="s">
        <v>57</v>
      </c>
      <c r="C9" s="24" t="s">
        <v>53</v>
      </c>
      <c r="D9" s="24" t="s">
        <v>7</v>
      </c>
      <c r="E9" s="23">
        <v>4</v>
      </c>
      <c r="F9" s="23" t="s">
        <v>15</v>
      </c>
      <c r="G9" s="23" t="s">
        <v>15</v>
      </c>
      <c r="H9" s="25" t="s">
        <v>15</v>
      </c>
      <c r="I9" s="23" t="s">
        <v>15</v>
      </c>
      <c r="J9" s="25" t="s">
        <v>15</v>
      </c>
      <c r="L9" s="54" t="str">
        <f>IFERROR(_xlfn.PERCENTRANK.INC(H$6:H$234,H9),"-9999")</f>
        <v>-9999</v>
      </c>
    </row>
    <row r="10" spans="1:12" x14ac:dyDescent="0.3">
      <c r="A10" s="23">
        <v>540293</v>
      </c>
      <c r="B10" s="24" t="s">
        <v>60</v>
      </c>
      <c r="C10" s="24" t="s">
        <v>53</v>
      </c>
      <c r="D10" s="24" t="s">
        <v>7</v>
      </c>
      <c r="E10" s="23">
        <v>4</v>
      </c>
      <c r="F10" s="23" t="s">
        <v>15</v>
      </c>
      <c r="G10" s="23" t="s">
        <v>15</v>
      </c>
      <c r="H10" s="25" t="s">
        <v>15</v>
      </c>
      <c r="I10" s="23" t="s">
        <v>15</v>
      </c>
      <c r="J10" s="25" t="s">
        <v>15</v>
      </c>
      <c r="L10" s="54" t="str">
        <f>IFERROR(_xlfn.PERCENTRANK.INC(H$6:H$234,H10),"-9999")</f>
        <v>-9999</v>
      </c>
    </row>
    <row r="11" spans="1:12" x14ac:dyDescent="0.3">
      <c r="A11" s="23">
        <v>540244</v>
      </c>
      <c r="B11" s="24" t="s">
        <v>79</v>
      </c>
      <c r="C11" s="24" t="s">
        <v>73</v>
      </c>
      <c r="D11" s="24" t="s">
        <v>7</v>
      </c>
      <c r="E11" s="23">
        <v>4</v>
      </c>
      <c r="F11" s="23" t="s">
        <v>15</v>
      </c>
      <c r="G11" s="23" t="s">
        <v>15</v>
      </c>
      <c r="H11" s="25" t="s">
        <v>15</v>
      </c>
      <c r="I11" s="23" t="s">
        <v>15</v>
      </c>
      <c r="J11" s="25" t="s">
        <v>15</v>
      </c>
      <c r="L11" s="54" t="str">
        <f>IFERROR(_xlfn.PERCENTRANK.INC(H$6:H$234,H11),"-9999")</f>
        <v>-9999</v>
      </c>
    </row>
    <row r="12" spans="1:12" x14ac:dyDescent="0.3">
      <c r="A12" s="23">
        <v>540281</v>
      </c>
      <c r="B12" s="24" t="s">
        <v>80</v>
      </c>
      <c r="C12" s="24" t="s">
        <v>73</v>
      </c>
      <c r="D12" s="24" t="s">
        <v>7</v>
      </c>
      <c r="E12" s="23">
        <v>4</v>
      </c>
      <c r="F12" s="23" t="s">
        <v>15</v>
      </c>
      <c r="G12" s="23" t="s">
        <v>15</v>
      </c>
      <c r="H12" s="25" t="s">
        <v>15</v>
      </c>
      <c r="I12" s="23" t="s">
        <v>15</v>
      </c>
      <c r="J12" s="25" t="s">
        <v>15</v>
      </c>
      <c r="L12" s="54" t="str">
        <f>IFERROR(_xlfn.PERCENTRANK.INC(H$6:H$234,H12),"-9999")</f>
        <v>-9999</v>
      </c>
    </row>
    <row r="13" spans="1:12" x14ac:dyDescent="0.3">
      <c r="A13" s="23">
        <v>545556</v>
      </c>
      <c r="B13" s="24" t="s">
        <v>148</v>
      </c>
      <c r="C13" s="24" t="s">
        <v>149</v>
      </c>
      <c r="D13" s="24" t="s">
        <v>7</v>
      </c>
      <c r="E13" s="23">
        <v>6</v>
      </c>
      <c r="F13" s="23" t="s">
        <v>15</v>
      </c>
      <c r="G13" s="23" t="s">
        <v>15</v>
      </c>
      <c r="H13" s="25" t="s">
        <v>15</v>
      </c>
      <c r="I13" s="23" t="s">
        <v>15</v>
      </c>
      <c r="J13" s="25" t="s">
        <v>15</v>
      </c>
      <c r="L13" s="54" t="str">
        <f>IFERROR(_xlfn.PERCENTRANK.INC(H$6:H$234,H13),"-9999")</f>
        <v>-9999</v>
      </c>
    </row>
    <row r="14" spans="1:12" x14ac:dyDescent="0.3">
      <c r="A14" s="23">
        <v>540172</v>
      </c>
      <c r="B14" s="24" t="s">
        <v>192</v>
      </c>
      <c r="C14" s="24" t="s">
        <v>189</v>
      </c>
      <c r="D14" s="24" t="s">
        <v>7</v>
      </c>
      <c r="E14" s="23">
        <v>1</v>
      </c>
      <c r="F14" s="23" t="s">
        <v>15</v>
      </c>
      <c r="G14" s="23" t="s">
        <v>15</v>
      </c>
      <c r="H14" s="25" t="s">
        <v>15</v>
      </c>
      <c r="I14" s="23" t="s">
        <v>15</v>
      </c>
      <c r="J14" s="25" t="s">
        <v>15</v>
      </c>
      <c r="L14" s="54" t="str">
        <f>IFERROR(_xlfn.PERCENTRANK.INC(H$6:H$234,H14),"-9999")</f>
        <v>-9999</v>
      </c>
    </row>
    <row r="15" spans="1:12" x14ac:dyDescent="0.3">
      <c r="A15" s="23">
        <v>545555</v>
      </c>
      <c r="B15" s="24" t="s">
        <v>197</v>
      </c>
      <c r="C15" s="24" t="s">
        <v>196</v>
      </c>
      <c r="D15" s="24" t="s">
        <v>7</v>
      </c>
      <c r="E15" s="23">
        <v>8</v>
      </c>
      <c r="F15" s="23" t="s">
        <v>15</v>
      </c>
      <c r="G15" s="23" t="s">
        <v>15</v>
      </c>
      <c r="H15" s="25" t="s">
        <v>15</v>
      </c>
      <c r="I15" s="23" t="s">
        <v>15</v>
      </c>
      <c r="J15" s="25" t="s">
        <v>15</v>
      </c>
      <c r="L15" s="54" t="str">
        <f>IFERROR(_xlfn.PERCENTRANK.INC(H$6:H$234,H15),"-9999")</f>
        <v>-9999</v>
      </c>
    </row>
    <row r="16" spans="1:12" x14ac:dyDescent="0.3">
      <c r="A16" s="23">
        <v>540091</v>
      </c>
      <c r="B16" s="24" t="s">
        <v>199</v>
      </c>
      <c r="C16" s="24" t="s">
        <v>196</v>
      </c>
      <c r="D16" s="24" t="s">
        <v>7</v>
      </c>
      <c r="E16" s="23">
        <v>8</v>
      </c>
      <c r="F16" s="23" t="s">
        <v>15</v>
      </c>
      <c r="G16" s="23" t="s">
        <v>15</v>
      </c>
      <c r="H16" s="25" t="s">
        <v>15</v>
      </c>
      <c r="I16" s="23" t="s">
        <v>15</v>
      </c>
      <c r="J16" s="25" t="s">
        <v>15</v>
      </c>
      <c r="L16" s="54" t="str">
        <f>IFERROR(_xlfn.PERCENTRANK.INC(H$6:H$234,H16),"-9999")</f>
        <v>-9999</v>
      </c>
    </row>
    <row r="17" spans="1:12" x14ac:dyDescent="0.3">
      <c r="A17" s="23">
        <v>540290</v>
      </c>
      <c r="B17" s="24" t="s">
        <v>218</v>
      </c>
      <c r="C17" s="24" t="s">
        <v>216</v>
      </c>
      <c r="D17" s="24" t="s">
        <v>7</v>
      </c>
      <c r="E17" s="23">
        <v>1</v>
      </c>
      <c r="F17" s="23" t="s">
        <v>15</v>
      </c>
      <c r="G17" s="23" t="s">
        <v>15</v>
      </c>
      <c r="H17" s="25" t="s">
        <v>15</v>
      </c>
      <c r="I17" s="23" t="s">
        <v>15</v>
      </c>
      <c r="J17" s="25" t="s">
        <v>15</v>
      </c>
      <c r="L17" s="54" t="str">
        <f>IFERROR(_xlfn.PERCENTRANK.INC(H$6:H$234,H17),"-9999")</f>
        <v>-9999</v>
      </c>
    </row>
    <row r="18" spans="1:12" x14ac:dyDescent="0.3">
      <c r="A18" s="23">
        <v>540080</v>
      </c>
      <c r="B18" s="24" t="s">
        <v>228</v>
      </c>
      <c r="C18" s="24" t="s">
        <v>229</v>
      </c>
      <c r="D18" s="24" t="s">
        <v>7</v>
      </c>
      <c r="E18" s="23">
        <v>10</v>
      </c>
      <c r="F18" s="23" t="s">
        <v>15</v>
      </c>
      <c r="G18" s="23" t="s">
        <v>15</v>
      </c>
      <c r="H18" s="25" t="s">
        <v>15</v>
      </c>
      <c r="I18" s="23" t="s">
        <v>15</v>
      </c>
      <c r="J18" s="25" t="s">
        <v>15</v>
      </c>
      <c r="L18" s="54" t="str">
        <f>IFERROR(_xlfn.PERCENTRANK.INC(H$6:H$234,H18),"-9999")</f>
        <v>-9999</v>
      </c>
    </row>
    <row r="19" spans="1:12" x14ac:dyDescent="0.3">
      <c r="A19" s="23">
        <v>540275</v>
      </c>
      <c r="B19" s="24" t="s">
        <v>233</v>
      </c>
      <c r="C19" s="24" t="s">
        <v>229</v>
      </c>
      <c r="D19" s="24" t="s">
        <v>7</v>
      </c>
      <c r="E19" s="23">
        <v>10</v>
      </c>
      <c r="F19" s="23" t="s">
        <v>15</v>
      </c>
      <c r="G19" s="23" t="s">
        <v>15</v>
      </c>
      <c r="H19" s="25" t="s">
        <v>15</v>
      </c>
      <c r="I19" s="23" t="s">
        <v>15</v>
      </c>
      <c r="J19" s="25" t="s">
        <v>15</v>
      </c>
      <c r="L19" s="54" t="str">
        <f>IFERROR(_xlfn.PERCENTRANK.INC(H$6:H$234,H19),"-9999")</f>
        <v>-9999</v>
      </c>
    </row>
    <row r="20" spans="1:12" x14ac:dyDescent="0.3">
      <c r="A20" s="23">
        <v>540288</v>
      </c>
      <c r="B20" s="24" t="s">
        <v>245</v>
      </c>
      <c r="C20" s="24" t="s">
        <v>243</v>
      </c>
      <c r="D20" s="24" t="s">
        <v>7</v>
      </c>
      <c r="E20" s="23">
        <v>4</v>
      </c>
      <c r="F20" s="23" t="s">
        <v>15</v>
      </c>
      <c r="G20" s="23" t="s">
        <v>15</v>
      </c>
      <c r="H20" s="25" t="s">
        <v>15</v>
      </c>
      <c r="I20" s="23" t="s">
        <v>15</v>
      </c>
      <c r="J20" s="25" t="s">
        <v>15</v>
      </c>
      <c r="L20" s="54" t="str">
        <f>IFERROR(_xlfn.PERCENTRANK.INC(H$6:H$234,H20),"-9999")</f>
        <v>-9999</v>
      </c>
    </row>
    <row r="21" spans="1:12" x14ac:dyDescent="0.3">
      <c r="A21" s="23">
        <v>540137</v>
      </c>
      <c r="B21" s="24" t="s">
        <v>247</v>
      </c>
      <c r="C21" s="24" t="s">
        <v>248</v>
      </c>
      <c r="D21" s="24" t="s">
        <v>7</v>
      </c>
      <c r="E21" s="23">
        <v>6</v>
      </c>
      <c r="F21" s="23" t="s">
        <v>15</v>
      </c>
      <c r="G21" s="23" t="s">
        <v>15</v>
      </c>
      <c r="H21" s="25" t="s">
        <v>15</v>
      </c>
      <c r="I21" s="23" t="s">
        <v>15</v>
      </c>
      <c r="J21" s="25" t="s">
        <v>15</v>
      </c>
      <c r="L21" s="54" t="str">
        <f>IFERROR(_xlfn.PERCENTRANK.INC(H$6:H$234,H21),"-9999")</f>
        <v>-9999</v>
      </c>
    </row>
    <row r="22" spans="1:12" x14ac:dyDescent="0.3">
      <c r="A22" s="23">
        <v>540284</v>
      </c>
      <c r="B22" s="24" t="s">
        <v>256</v>
      </c>
      <c r="C22" s="24" t="s">
        <v>248</v>
      </c>
      <c r="D22" s="24" t="s">
        <v>7</v>
      </c>
      <c r="E22" s="23">
        <v>6</v>
      </c>
      <c r="F22" s="23" t="s">
        <v>15</v>
      </c>
      <c r="G22" s="23" t="s">
        <v>15</v>
      </c>
      <c r="H22" s="25" t="s">
        <v>15</v>
      </c>
      <c r="I22" s="23" t="s">
        <v>15</v>
      </c>
      <c r="J22" s="25" t="s">
        <v>15</v>
      </c>
      <c r="L22" s="54" t="str">
        <f>IFERROR(_xlfn.PERCENTRANK.INC(H$6:H$234,H22),"-9999")</f>
        <v>-9999</v>
      </c>
    </row>
    <row r="23" spans="1:12" x14ac:dyDescent="0.3">
      <c r="A23" s="23">
        <v>540042</v>
      </c>
      <c r="B23" s="24" t="s">
        <v>340</v>
      </c>
      <c r="C23" s="24" t="s">
        <v>338</v>
      </c>
      <c r="D23" s="24" t="s">
        <v>7</v>
      </c>
      <c r="E23" s="23">
        <v>5</v>
      </c>
      <c r="F23" s="23" t="s">
        <v>15</v>
      </c>
      <c r="G23" s="23" t="s">
        <v>15</v>
      </c>
      <c r="H23" s="25" t="s">
        <v>15</v>
      </c>
      <c r="I23" s="23" t="s">
        <v>15</v>
      </c>
      <c r="J23" s="25" t="s">
        <v>15</v>
      </c>
      <c r="L23" s="54" t="str">
        <f>IFERROR(_xlfn.PERCENTRANK.INC(H$6:H$234,H23),"-9999")</f>
        <v>-9999</v>
      </c>
    </row>
    <row r="24" spans="1:12" x14ac:dyDescent="0.3">
      <c r="A24" s="23">
        <v>540269</v>
      </c>
      <c r="B24" s="24" t="s">
        <v>254</v>
      </c>
      <c r="C24" s="24" t="s">
        <v>248</v>
      </c>
      <c r="D24" s="24" t="s">
        <v>7</v>
      </c>
      <c r="E24" s="23">
        <v>6</v>
      </c>
      <c r="F24" s="23">
        <v>0</v>
      </c>
      <c r="G24" s="23">
        <v>0</v>
      </c>
      <c r="H24" s="25" t="s">
        <v>15</v>
      </c>
      <c r="I24" s="23">
        <v>0</v>
      </c>
      <c r="J24" s="25" t="s">
        <v>15</v>
      </c>
      <c r="L24" s="91" t="s">
        <v>390</v>
      </c>
    </row>
    <row r="25" spans="1:12" x14ac:dyDescent="0.3">
      <c r="A25" s="23">
        <v>540270</v>
      </c>
      <c r="B25" s="24" t="s">
        <v>255</v>
      </c>
      <c r="C25" s="24" t="s">
        <v>248</v>
      </c>
      <c r="D25" s="24" t="s">
        <v>7</v>
      </c>
      <c r="E25" s="23">
        <v>6</v>
      </c>
      <c r="F25" s="23">
        <v>0</v>
      </c>
      <c r="G25" s="23">
        <v>0</v>
      </c>
      <c r="H25" s="25" t="s">
        <v>15</v>
      </c>
      <c r="I25" s="23">
        <v>0</v>
      </c>
      <c r="J25" s="25" t="s">
        <v>15</v>
      </c>
      <c r="L25" s="91" t="s">
        <v>390</v>
      </c>
    </row>
    <row r="26" spans="1:12" x14ac:dyDescent="0.3">
      <c r="A26" s="23">
        <v>540264</v>
      </c>
      <c r="B26" s="24" t="s">
        <v>276</v>
      </c>
      <c r="C26" s="24" t="s">
        <v>274</v>
      </c>
      <c r="D26" s="24" t="s">
        <v>7</v>
      </c>
      <c r="E26" s="23">
        <v>7</v>
      </c>
      <c r="F26" s="23">
        <v>0</v>
      </c>
      <c r="G26" s="23">
        <v>0</v>
      </c>
      <c r="H26" s="25" t="s">
        <v>15</v>
      </c>
      <c r="I26" s="23">
        <v>0</v>
      </c>
      <c r="J26" s="25" t="s">
        <v>15</v>
      </c>
      <c r="L26" s="91" t="s">
        <v>390</v>
      </c>
    </row>
    <row r="27" spans="1:12" x14ac:dyDescent="0.3">
      <c r="A27" s="23">
        <v>540261</v>
      </c>
      <c r="B27" s="24" t="s">
        <v>305</v>
      </c>
      <c r="C27" s="24" t="s">
        <v>302</v>
      </c>
      <c r="D27" s="24" t="s">
        <v>7</v>
      </c>
      <c r="E27" s="23">
        <v>7</v>
      </c>
      <c r="F27" s="23">
        <v>0</v>
      </c>
      <c r="G27" s="23">
        <v>0</v>
      </c>
      <c r="H27" s="25" t="s">
        <v>15</v>
      </c>
      <c r="I27" s="23">
        <v>0</v>
      </c>
      <c r="J27" s="25" t="s">
        <v>15</v>
      </c>
      <c r="L27" s="91" t="s">
        <v>390</v>
      </c>
    </row>
    <row r="28" spans="1:12" x14ac:dyDescent="0.3">
      <c r="A28" s="23">
        <v>540012</v>
      </c>
      <c r="B28" s="24" t="s">
        <v>29</v>
      </c>
      <c r="C28" s="24" t="s">
        <v>30</v>
      </c>
      <c r="D28" s="24" t="s">
        <v>7</v>
      </c>
      <c r="E28" s="23">
        <v>11</v>
      </c>
      <c r="F28" s="23">
        <v>5</v>
      </c>
      <c r="G28" s="23">
        <v>5</v>
      </c>
      <c r="H28" s="25">
        <v>1</v>
      </c>
      <c r="I28" s="23">
        <v>0</v>
      </c>
      <c r="J28" s="25">
        <v>0</v>
      </c>
      <c r="L28" s="91" t="s">
        <v>390</v>
      </c>
    </row>
    <row r="29" spans="1:12" x14ac:dyDescent="0.3">
      <c r="A29" s="23">
        <v>540027</v>
      </c>
      <c r="B29" s="24" t="s">
        <v>61</v>
      </c>
      <c r="C29" s="24" t="s">
        <v>53</v>
      </c>
      <c r="D29" s="24" t="s">
        <v>7</v>
      </c>
      <c r="E29" s="23">
        <v>4</v>
      </c>
      <c r="F29" s="23">
        <v>1</v>
      </c>
      <c r="G29" s="23">
        <v>1</v>
      </c>
      <c r="H29" s="25">
        <v>1</v>
      </c>
      <c r="I29" s="23">
        <v>0</v>
      </c>
      <c r="J29" s="25">
        <v>0</v>
      </c>
      <c r="L29" s="91" t="s">
        <v>390</v>
      </c>
    </row>
    <row r="30" spans="1:12" x14ac:dyDescent="0.3">
      <c r="A30" s="23">
        <v>540243</v>
      </c>
      <c r="B30" s="24" t="s">
        <v>78</v>
      </c>
      <c r="C30" s="24" t="s">
        <v>73</v>
      </c>
      <c r="D30" s="24" t="s">
        <v>7</v>
      </c>
      <c r="E30" s="23">
        <v>4</v>
      </c>
      <c r="F30" s="23">
        <v>3</v>
      </c>
      <c r="G30" s="23">
        <v>3</v>
      </c>
      <c r="H30" s="25">
        <v>1</v>
      </c>
      <c r="I30" s="23">
        <v>0</v>
      </c>
      <c r="J30" s="25">
        <v>0</v>
      </c>
      <c r="L30" s="91" t="s">
        <v>390</v>
      </c>
    </row>
    <row r="31" spans="1:12" x14ac:dyDescent="0.3">
      <c r="A31" s="23">
        <v>540062</v>
      </c>
      <c r="B31" s="24" t="s">
        <v>102</v>
      </c>
      <c r="C31" s="24" t="s">
        <v>95</v>
      </c>
      <c r="D31" s="24" t="s">
        <v>7</v>
      </c>
      <c r="E31" s="23">
        <v>6</v>
      </c>
      <c r="F31" s="23">
        <v>1</v>
      </c>
      <c r="G31" s="23">
        <v>1</v>
      </c>
      <c r="H31" s="25">
        <v>1</v>
      </c>
      <c r="I31" s="23">
        <v>0</v>
      </c>
      <c r="J31" s="25">
        <v>0</v>
      </c>
      <c r="L31" s="91" t="s">
        <v>390</v>
      </c>
    </row>
    <row r="32" spans="1:12" x14ac:dyDescent="0.3">
      <c r="A32" s="23">
        <v>540285</v>
      </c>
      <c r="B32" s="24" t="s">
        <v>193</v>
      </c>
      <c r="C32" s="24" t="s">
        <v>189</v>
      </c>
      <c r="D32" s="24" t="s">
        <v>7</v>
      </c>
      <c r="E32" s="23">
        <v>1</v>
      </c>
      <c r="F32" s="23">
        <v>2</v>
      </c>
      <c r="G32" s="23">
        <v>2</v>
      </c>
      <c r="H32" s="25">
        <v>1</v>
      </c>
      <c r="I32" s="23">
        <v>0</v>
      </c>
      <c r="J32" s="25">
        <v>0</v>
      </c>
      <c r="L32" s="91" t="s">
        <v>390</v>
      </c>
    </row>
    <row r="33" spans="1:12" x14ac:dyDescent="0.3">
      <c r="A33" s="23">
        <v>540254</v>
      </c>
      <c r="B33" s="24" t="s">
        <v>257</v>
      </c>
      <c r="C33" s="24" t="s">
        <v>248</v>
      </c>
      <c r="D33" s="24" t="s">
        <v>7</v>
      </c>
      <c r="E33" s="23">
        <v>6</v>
      </c>
      <c r="F33" s="23">
        <v>1</v>
      </c>
      <c r="G33" s="23">
        <v>1</v>
      </c>
      <c r="H33" s="25">
        <v>1</v>
      </c>
      <c r="I33" s="23">
        <v>0</v>
      </c>
      <c r="J33" s="25">
        <v>0</v>
      </c>
      <c r="L33" s="91" t="s">
        <v>390</v>
      </c>
    </row>
    <row r="34" spans="1:12" x14ac:dyDescent="0.3">
      <c r="A34" s="23">
        <v>540132</v>
      </c>
      <c r="B34" s="24" t="s">
        <v>282</v>
      </c>
      <c r="C34" s="24" t="s">
        <v>283</v>
      </c>
      <c r="D34" s="24" t="s">
        <v>7</v>
      </c>
      <c r="E34" s="23">
        <v>5</v>
      </c>
      <c r="F34" s="23">
        <v>1</v>
      </c>
      <c r="G34" s="23">
        <v>1</v>
      </c>
      <c r="H34" s="25">
        <v>1</v>
      </c>
      <c r="I34" s="23">
        <v>0</v>
      </c>
      <c r="J34" s="25">
        <v>0</v>
      </c>
      <c r="L34" s="91" t="s">
        <v>390</v>
      </c>
    </row>
    <row r="35" spans="1:12" x14ac:dyDescent="0.3">
      <c r="A35" s="30">
        <v>540196</v>
      </c>
      <c r="B35" s="31" t="s">
        <v>312</v>
      </c>
      <c r="C35" s="31" t="s">
        <v>309</v>
      </c>
      <c r="D35" s="31" t="s">
        <v>7</v>
      </c>
      <c r="E35" s="30">
        <v>5</v>
      </c>
      <c r="F35" s="30">
        <v>8</v>
      </c>
      <c r="G35" s="30">
        <v>8</v>
      </c>
      <c r="H35" s="32">
        <v>1</v>
      </c>
      <c r="I35" s="30">
        <v>0</v>
      </c>
      <c r="J35" s="32">
        <v>0</v>
      </c>
      <c r="L35" s="91" t="s">
        <v>390</v>
      </c>
    </row>
    <row r="36" spans="1:12" x14ac:dyDescent="0.3">
      <c r="A36" s="23">
        <v>540276</v>
      </c>
      <c r="B36" s="24" t="s">
        <v>84</v>
      </c>
      <c r="C36" s="24" t="s">
        <v>83</v>
      </c>
      <c r="D36" s="24" t="s">
        <v>7</v>
      </c>
      <c r="E36" s="23">
        <v>8</v>
      </c>
      <c r="F36" s="23">
        <v>7</v>
      </c>
      <c r="G36" s="23">
        <v>6</v>
      </c>
      <c r="H36" s="25">
        <v>0.85699999999999998</v>
      </c>
      <c r="I36" s="23">
        <v>1</v>
      </c>
      <c r="J36" s="25">
        <v>0.14299999999999999</v>
      </c>
      <c r="L36" s="91" t="s">
        <v>390</v>
      </c>
    </row>
    <row r="37" spans="1:12" x14ac:dyDescent="0.3">
      <c r="A37" s="23">
        <v>540093</v>
      </c>
      <c r="B37" s="24" t="s">
        <v>35</v>
      </c>
      <c r="C37" s="24" t="s">
        <v>30</v>
      </c>
      <c r="D37" s="24" t="s">
        <v>7</v>
      </c>
      <c r="E37" s="23">
        <v>11</v>
      </c>
      <c r="F37" s="23">
        <v>7</v>
      </c>
      <c r="G37" s="23">
        <v>5</v>
      </c>
      <c r="H37" s="25">
        <v>0.71399999999999997</v>
      </c>
      <c r="I37" s="23">
        <v>2</v>
      </c>
      <c r="J37" s="25">
        <v>0.28599999999999998</v>
      </c>
      <c r="L37" s="91" t="s">
        <v>390</v>
      </c>
    </row>
    <row r="38" spans="1:12" x14ac:dyDescent="0.3">
      <c r="A38" s="23">
        <v>540155</v>
      </c>
      <c r="B38" s="24" t="s">
        <v>198</v>
      </c>
      <c r="C38" s="24" t="s">
        <v>196</v>
      </c>
      <c r="D38" s="24" t="s">
        <v>7</v>
      </c>
      <c r="E38" s="23">
        <v>8</v>
      </c>
      <c r="F38" s="23">
        <v>9</v>
      </c>
      <c r="G38" s="23">
        <v>6</v>
      </c>
      <c r="H38" s="25">
        <v>0.66700000000000004</v>
      </c>
      <c r="I38" s="23">
        <v>3</v>
      </c>
      <c r="J38" s="25">
        <v>0.33300000000000002</v>
      </c>
      <c r="L38" s="91" t="s">
        <v>390</v>
      </c>
    </row>
    <row r="39" spans="1:12" x14ac:dyDescent="0.3">
      <c r="A39" s="23">
        <v>540222</v>
      </c>
      <c r="B39" s="24" t="s">
        <v>263</v>
      </c>
      <c r="C39" s="24" t="s">
        <v>260</v>
      </c>
      <c r="D39" s="24" t="s">
        <v>7</v>
      </c>
      <c r="E39" s="23">
        <v>3</v>
      </c>
      <c r="F39" s="23">
        <v>7</v>
      </c>
      <c r="G39" s="23">
        <v>4</v>
      </c>
      <c r="H39" s="25">
        <v>0.57099999999999995</v>
      </c>
      <c r="I39" s="23">
        <v>3</v>
      </c>
      <c r="J39" s="25">
        <v>0.42899999999999999</v>
      </c>
      <c r="L39" s="91" t="s">
        <v>390</v>
      </c>
    </row>
    <row r="40" spans="1:12" x14ac:dyDescent="0.3">
      <c r="A40" s="23">
        <v>540245</v>
      </c>
      <c r="B40" s="24" t="s">
        <v>90</v>
      </c>
      <c r="C40" s="24" t="s">
        <v>91</v>
      </c>
      <c r="D40" s="24" t="s">
        <v>7</v>
      </c>
      <c r="E40" s="23">
        <v>8</v>
      </c>
      <c r="F40" s="23">
        <v>2</v>
      </c>
      <c r="G40" s="23">
        <v>1</v>
      </c>
      <c r="H40" s="25">
        <v>0.5</v>
      </c>
      <c r="I40" s="23">
        <v>1</v>
      </c>
      <c r="J40" s="25">
        <v>0.5</v>
      </c>
      <c r="L40" s="91" t="s">
        <v>390</v>
      </c>
    </row>
    <row r="41" spans="1:12" x14ac:dyDescent="0.3">
      <c r="A41" s="23">
        <v>545535</v>
      </c>
      <c r="B41" s="24" t="s">
        <v>144</v>
      </c>
      <c r="C41" s="24" t="s">
        <v>142</v>
      </c>
      <c r="D41" s="24" t="s">
        <v>7</v>
      </c>
      <c r="E41" s="23">
        <v>2</v>
      </c>
      <c r="F41" s="23">
        <v>4</v>
      </c>
      <c r="G41" s="23">
        <v>2</v>
      </c>
      <c r="H41" s="25">
        <v>0.5</v>
      </c>
      <c r="I41" s="23">
        <v>2</v>
      </c>
      <c r="J41" s="25">
        <v>0.5</v>
      </c>
      <c r="L41" s="91" t="s">
        <v>390</v>
      </c>
    </row>
    <row r="42" spans="1:12" x14ac:dyDescent="0.3">
      <c r="A42" s="23">
        <v>540260</v>
      </c>
      <c r="B42" s="24" t="s">
        <v>306</v>
      </c>
      <c r="C42" s="24" t="s">
        <v>302</v>
      </c>
      <c r="D42" s="24" t="s">
        <v>7</v>
      </c>
      <c r="E42" s="23">
        <v>7</v>
      </c>
      <c r="F42" s="23">
        <v>2</v>
      </c>
      <c r="G42" s="23">
        <v>1</v>
      </c>
      <c r="H42" s="25">
        <v>0.5</v>
      </c>
      <c r="I42" s="23">
        <v>1</v>
      </c>
      <c r="J42" s="25">
        <v>0.5</v>
      </c>
      <c r="L42" s="91" t="s">
        <v>390</v>
      </c>
    </row>
    <row r="43" spans="1:12" x14ac:dyDescent="0.3">
      <c r="A43" s="23">
        <v>540030</v>
      </c>
      <c r="B43" s="24" t="s">
        <v>110</v>
      </c>
      <c r="C43" s="24" t="s">
        <v>111</v>
      </c>
      <c r="D43" s="24" t="s">
        <v>7</v>
      </c>
      <c r="E43" s="23">
        <v>9</v>
      </c>
      <c r="F43" s="23">
        <v>4</v>
      </c>
      <c r="G43" s="23">
        <v>0</v>
      </c>
      <c r="H43" s="25">
        <v>0</v>
      </c>
      <c r="I43" s="23">
        <v>4</v>
      </c>
      <c r="J43" s="25">
        <v>1</v>
      </c>
      <c r="L43" s="91" t="s">
        <v>390</v>
      </c>
    </row>
    <row r="44" spans="1:12" x14ac:dyDescent="0.3">
      <c r="A44" s="23">
        <v>540037</v>
      </c>
      <c r="B44" s="24" t="s">
        <v>64</v>
      </c>
      <c r="C44" s="24" t="s">
        <v>65</v>
      </c>
      <c r="D44" s="24" t="s">
        <v>7</v>
      </c>
      <c r="E44" s="23">
        <v>7</v>
      </c>
      <c r="F44" s="23">
        <v>21</v>
      </c>
      <c r="G44" s="23">
        <v>21</v>
      </c>
      <c r="H44" s="25">
        <v>1</v>
      </c>
      <c r="I44" s="23">
        <v>0</v>
      </c>
      <c r="J44" s="25">
        <v>0</v>
      </c>
      <c r="L44" s="56">
        <f>IFERROR(_xlfn.PERCENTRANK.INC(H$44:H$234,H44),"-9999")</f>
        <v>0.99399999999999999</v>
      </c>
    </row>
    <row r="45" spans="1:12" x14ac:dyDescent="0.3">
      <c r="A45" s="23">
        <v>540273</v>
      </c>
      <c r="B45" s="24" t="s">
        <v>214</v>
      </c>
      <c r="C45" s="24" t="s">
        <v>210</v>
      </c>
      <c r="D45" s="24" t="s">
        <v>7</v>
      </c>
      <c r="E45" s="23">
        <v>6</v>
      </c>
      <c r="F45" s="23">
        <v>17</v>
      </c>
      <c r="G45" s="23">
        <v>17</v>
      </c>
      <c r="H45" s="25">
        <v>1</v>
      </c>
      <c r="I45" s="23">
        <v>0</v>
      </c>
      <c r="J45" s="25">
        <v>0</v>
      </c>
      <c r="L45" s="56">
        <f t="shared" ref="L45:L108" si="0">IFERROR(_xlfn.PERCENTRANK.INC(H$44:H$234,H45),"-9999")</f>
        <v>0.99399999999999999</v>
      </c>
    </row>
    <row r="46" spans="1:12" x14ac:dyDescent="0.3">
      <c r="A46" s="23">
        <v>540171</v>
      </c>
      <c r="B46" s="24" t="s">
        <v>269</v>
      </c>
      <c r="C46" s="24" t="s">
        <v>268</v>
      </c>
      <c r="D46" s="24" t="s">
        <v>7</v>
      </c>
      <c r="E46" s="23">
        <v>1</v>
      </c>
      <c r="F46" s="23">
        <v>38</v>
      </c>
      <c r="G46" s="23">
        <v>37</v>
      </c>
      <c r="H46" s="25">
        <v>0.97399999999999998</v>
      </c>
      <c r="I46" s="23">
        <v>1</v>
      </c>
      <c r="J46" s="25">
        <v>2.5999999999999999E-2</v>
      </c>
      <c r="L46" s="56">
        <f t="shared" si="0"/>
        <v>0.98899999999999999</v>
      </c>
    </row>
    <row r="47" spans="1:12" x14ac:dyDescent="0.3">
      <c r="A47" s="23">
        <v>540148</v>
      </c>
      <c r="B47" s="24" t="s">
        <v>226</v>
      </c>
      <c r="C47" s="24" t="s">
        <v>225</v>
      </c>
      <c r="D47" s="24" t="s">
        <v>7</v>
      </c>
      <c r="E47" s="23">
        <v>4</v>
      </c>
      <c r="F47" s="23">
        <v>36</v>
      </c>
      <c r="G47" s="23">
        <v>35</v>
      </c>
      <c r="H47" s="25">
        <v>0.97199999999999998</v>
      </c>
      <c r="I47" s="23">
        <v>1</v>
      </c>
      <c r="J47" s="25">
        <v>2.8000000000000001E-2</v>
      </c>
      <c r="L47" s="56">
        <f t="shared" si="0"/>
        <v>0.98399999999999999</v>
      </c>
    </row>
    <row r="48" spans="1:12" x14ac:dyDescent="0.3">
      <c r="A48" s="23">
        <v>540031</v>
      </c>
      <c r="B48" s="24" t="s">
        <v>58</v>
      </c>
      <c r="C48" s="24" t="s">
        <v>53</v>
      </c>
      <c r="D48" s="24" t="s">
        <v>7</v>
      </c>
      <c r="E48" s="23">
        <v>4</v>
      </c>
      <c r="F48" s="23">
        <v>55</v>
      </c>
      <c r="G48" s="23">
        <v>53</v>
      </c>
      <c r="H48" s="25">
        <v>0.96399999999999997</v>
      </c>
      <c r="I48" s="23">
        <v>2</v>
      </c>
      <c r="J48" s="25">
        <v>3.5999999999999997E-2</v>
      </c>
      <c r="L48" s="56">
        <f t="shared" si="0"/>
        <v>0.97299999999999998</v>
      </c>
    </row>
    <row r="49" spans="1:12" x14ac:dyDescent="0.3">
      <c r="A49" s="23">
        <v>540044</v>
      </c>
      <c r="B49" s="24" t="s">
        <v>75</v>
      </c>
      <c r="C49" s="24" t="s">
        <v>73</v>
      </c>
      <c r="D49" s="24" t="s">
        <v>7</v>
      </c>
      <c r="E49" s="23">
        <v>4</v>
      </c>
      <c r="F49" s="23">
        <v>56</v>
      </c>
      <c r="G49" s="23">
        <v>54</v>
      </c>
      <c r="H49" s="25">
        <v>0.96399999999999997</v>
      </c>
      <c r="I49" s="23">
        <v>2</v>
      </c>
      <c r="J49" s="25">
        <v>3.5999999999999997E-2</v>
      </c>
      <c r="L49" s="56">
        <f t="shared" si="0"/>
        <v>0.97299999999999998</v>
      </c>
    </row>
    <row r="50" spans="1:12" x14ac:dyDescent="0.3">
      <c r="A50" s="23">
        <v>540127</v>
      </c>
      <c r="B50" s="24" t="s">
        <v>190</v>
      </c>
      <c r="C50" s="24" t="s">
        <v>189</v>
      </c>
      <c r="D50" s="24" t="s">
        <v>7</v>
      </c>
      <c r="E50" s="23">
        <v>1</v>
      </c>
      <c r="F50" s="23">
        <v>27</v>
      </c>
      <c r="G50" s="23">
        <v>26</v>
      </c>
      <c r="H50" s="25">
        <v>0.96299999999999997</v>
      </c>
      <c r="I50" s="23">
        <v>1</v>
      </c>
      <c r="J50" s="25">
        <v>3.6999999999999998E-2</v>
      </c>
      <c r="L50" s="56">
        <f t="shared" si="0"/>
        <v>0.96799999999999997</v>
      </c>
    </row>
    <row r="51" spans="1:12" x14ac:dyDescent="0.3">
      <c r="A51" s="23">
        <v>540221</v>
      </c>
      <c r="B51" s="24" t="s">
        <v>319</v>
      </c>
      <c r="C51" s="24" t="s">
        <v>317</v>
      </c>
      <c r="D51" s="24" t="s">
        <v>7</v>
      </c>
      <c r="E51" s="23">
        <v>2</v>
      </c>
      <c r="F51" s="23">
        <v>87</v>
      </c>
      <c r="G51" s="23">
        <v>83</v>
      </c>
      <c r="H51" s="25">
        <v>0.95399999999999996</v>
      </c>
      <c r="I51" s="23">
        <v>4</v>
      </c>
      <c r="J51" s="25">
        <v>4.5999999999999999E-2</v>
      </c>
      <c r="L51" s="56">
        <f t="shared" si="0"/>
        <v>0.96299999999999997</v>
      </c>
    </row>
    <row r="52" spans="1:12" x14ac:dyDescent="0.3">
      <c r="A52" s="23">
        <v>540279</v>
      </c>
      <c r="B52" s="24" t="s">
        <v>128</v>
      </c>
      <c r="C52" s="24" t="s">
        <v>117</v>
      </c>
      <c r="D52" s="24" t="s">
        <v>7</v>
      </c>
      <c r="E52" s="23">
        <v>3</v>
      </c>
      <c r="F52" s="23">
        <v>21</v>
      </c>
      <c r="G52" s="23">
        <v>20</v>
      </c>
      <c r="H52" s="25">
        <v>0.95199999999999996</v>
      </c>
      <c r="I52" s="23">
        <v>1</v>
      </c>
      <c r="J52" s="25">
        <v>4.8000000000000001E-2</v>
      </c>
      <c r="L52" s="56">
        <f t="shared" si="0"/>
        <v>0.95699999999999996</v>
      </c>
    </row>
    <row r="53" spans="1:12" x14ac:dyDescent="0.3">
      <c r="A53" s="23">
        <v>540032</v>
      </c>
      <c r="B53" s="24" t="s">
        <v>52</v>
      </c>
      <c r="C53" s="24" t="s">
        <v>53</v>
      </c>
      <c r="D53" s="24" t="s">
        <v>7</v>
      </c>
      <c r="E53" s="23">
        <v>4</v>
      </c>
      <c r="F53" s="23">
        <v>39</v>
      </c>
      <c r="G53" s="23">
        <v>37</v>
      </c>
      <c r="H53" s="25">
        <v>0.94899999999999995</v>
      </c>
      <c r="I53" s="23">
        <v>2</v>
      </c>
      <c r="J53" s="25">
        <v>5.0999999999999997E-2</v>
      </c>
      <c r="L53" s="56">
        <f t="shared" si="0"/>
        <v>0.95199999999999996</v>
      </c>
    </row>
    <row r="54" spans="1:12" x14ac:dyDescent="0.3">
      <c r="A54" s="23">
        <v>545539</v>
      </c>
      <c r="B54" s="24" t="s">
        <v>146</v>
      </c>
      <c r="C54" s="24" t="s">
        <v>142</v>
      </c>
      <c r="D54" s="24" t="s">
        <v>7</v>
      </c>
      <c r="E54" s="23">
        <v>2</v>
      </c>
      <c r="F54" s="23">
        <v>18</v>
      </c>
      <c r="G54" s="23">
        <v>17</v>
      </c>
      <c r="H54" s="25">
        <v>0.94399999999999995</v>
      </c>
      <c r="I54" s="23">
        <v>1</v>
      </c>
      <c r="J54" s="25">
        <v>5.6000000000000001E-2</v>
      </c>
      <c r="L54" s="56">
        <f t="shared" si="0"/>
        <v>0.94199999999999995</v>
      </c>
    </row>
    <row r="55" spans="1:12" x14ac:dyDescent="0.3">
      <c r="A55" s="23">
        <v>540180</v>
      </c>
      <c r="B55" s="24" t="s">
        <v>285</v>
      </c>
      <c r="C55" s="24" t="s">
        <v>283</v>
      </c>
      <c r="D55" s="24" t="s">
        <v>7</v>
      </c>
      <c r="E55" s="23">
        <v>5</v>
      </c>
      <c r="F55" s="23">
        <v>18</v>
      </c>
      <c r="G55" s="23">
        <v>17</v>
      </c>
      <c r="H55" s="25">
        <v>0.94399999999999995</v>
      </c>
      <c r="I55" s="23">
        <v>1</v>
      </c>
      <c r="J55" s="25">
        <v>5.6000000000000001E-2</v>
      </c>
      <c r="L55" s="56">
        <f t="shared" si="0"/>
        <v>0.94199999999999995</v>
      </c>
    </row>
    <row r="56" spans="1:12" x14ac:dyDescent="0.3">
      <c r="A56" s="23">
        <v>540206</v>
      </c>
      <c r="B56" s="24" t="s">
        <v>326</v>
      </c>
      <c r="C56" s="24" t="s">
        <v>324</v>
      </c>
      <c r="D56" s="24" t="s">
        <v>7</v>
      </c>
      <c r="E56" s="23">
        <v>4</v>
      </c>
      <c r="F56" s="23">
        <v>35</v>
      </c>
      <c r="G56" s="23">
        <v>33</v>
      </c>
      <c r="H56" s="25">
        <v>0.94299999999999995</v>
      </c>
      <c r="I56" s="23">
        <v>2</v>
      </c>
      <c r="J56" s="25">
        <v>5.7000000000000002E-2</v>
      </c>
      <c r="L56" s="56">
        <f t="shared" si="0"/>
        <v>0.93600000000000005</v>
      </c>
    </row>
    <row r="57" spans="1:12" x14ac:dyDescent="0.3">
      <c r="A57" s="23">
        <v>540064</v>
      </c>
      <c r="B57" s="24" t="s">
        <v>108</v>
      </c>
      <c r="C57" s="24" t="s">
        <v>107</v>
      </c>
      <c r="D57" s="24" t="s">
        <v>7</v>
      </c>
      <c r="E57" s="23">
        <v>5</v>
      </c>
      <c r="F57" s="23">
        <v>17</v>
      </c>
      <c r="G57" s="23">
        <v>16</v>
      </c>
      <c r="H57" s="25">
        <v>0.94099999999999995</v>
      </c>
      <c r="I57" s="23">
        <v>1</v>
      </c>
      <c r="J57" s="25">
        <v>5.8999999999999997E-2</v>
      </c>
      <c r="L57" s="56">
        <f t="shared" si="0"/>
        <v>0.93100000000000005</v>
      </c>
    </row>
    <row r="58" spans="1:12" x14ac:dyDescent="0.3">
      <c r="A58" s="23">
        <v>540078</v>
      </c>
      <c r="B58" s="24" t="s">
        <v>124</v>
      </c>
      <c r="C58" s="24" t="s">
        <v>117</v>
      </c>
      <c r="D58" s="24" t="s">
        <v>7</v>
      </c>
      <c r="E58" s="23">
        <v>3</v>
      </c>
      <c r="F58" s="23">
        <v>83</v>
      </c>
      <c r="G58" s="23">
        <v>78</v>
      </c>
      <c r="H58" s="25">
        <v>0.94</v>
      </c>
      <c r="I58" s="23">
        <v>5</v>
      </c>
      <c r="J58" s="25">
        <v>0.06</v>
      </c>
      <c r="L58" s="56">
        <f t="shared" si="0"/>
        <v>0.92100000000000004</v>
      </c>
    </row>
    <row r="59" spans="1:12" x14ac:dyDescent="0.3">
      <c r="A59" s="23">
        <v>540220</v>
      </c>
      <c r="B59" s="24" t="s">
        <v>345</v>
      </c>
      <c r="C59" s="24" t="s">
        <v>344</v>
      </c>
      <c r="D59" s="24" t="s">
        <v>7</v>
      </c>
      <c r="E59" s="23">
        <v>1</v>
      </c>
      <c r="F59" s="23">
        <v>117</v>
      </c>
      <c r="G59" s="23">
        <v>110</v>
      </c>
      <c r="H59" s="25">
        <v>0.94</v>
      </c>
      <c r="I59" s="23">
        <v>7</v>
      </c>
      <c r="J59" s="25">
        <v>0.06</v>
      </c>
      <c r="L59" s="56">
        <f t="shared" si="0"/>
        <v>0.92100000000000004</v>
      </c>
    </row>
    <row r="60" spans="1:12" x14ac:dyDescent="0.3">
      <c r="A60" s="23">
        <v>540082</v>
      </c>
      <c r="B60" s="24" t="s">
        <v>126</v>
      </c>
      <c r="C60" s="24" t="s">
        <v>117</v>
      </c>
      <c r="D60" s="24" t="s">
        <v>7</v>
      </c>
      <c r="E60" s="23">
        <v>3</v>
      </c>
      <c r="F60" s="23">
        <v>43</v>
      </c>
      <c r="G60" s="23">
        <v>40</v>
      </c>
      <c r="H60" s="25">
        <v>0.93</v>
      </c>
      <c r="I60" s="23">
        <v>3</v>
      </c>
      <c r="J60" s="25">
        <v>7.0000000000000007E-2</v>
      </c>
      <c r="L60" s="56">
        <f t="shared" si="0"/>
        <v>0.91</v>
      </c>
    </row>
    <row r="61" spans="1:12" x14ac:dyDescent="0.3">
      <c r="A61" s="23">
        <v>540248</v>
      </c>
      <c r="B61" s="24" t="s">
        <v>174</v>
      </c>
      <c r="C61" s="24" t="s">
        <v>170</v>
      </c>
      <c r="D61" s="24" t="s">
        <v>7</v>
      </c>
      <c r="E61" s="23">
        <v>2</v>
      </c>
      <c r="F61" s="23">
        <v>115</v>
      </c>
      <c r="G61" s="23">
        <v>107</v>
      </c>
      <c r="H61" s="25">
        <v>0.93</v>
      </c>
      <c r="I61" s="23">
        <v>8</v>
      </c>
      <c r="J61" s="25">
        <v>7.0000000000000007E-2</v>
      </c>
      <c r="L61" s="56">
        <f t="shared" si="0"/>
        <v>0.91</v>
      </c>
    </row>
    <row r="62" spans="1:12" x14ac:dyDescent="0.3">
      <c r="A62" s="23">
        <v>540098</v>
      </c>
      <c r="B62" s="24" t="s">
        <v>155</v>
      </c>
      <c r="C62" s="24" t="s">
        <v>149</v>
      </c>
      <c r="D62" s="24" t="s">
        <v>7</v>
      </c>
      <c r="E62" s="23">
        <v>6</v>
      </c>
      <c r="F62" s="23">
        <v>28</v>
      </c>
      <c r="G62" s="23">
        <v>26</v>
      </c>
      <c r="H62" s="25">
        <v>0.92900000000000005</v>
      </c>
      <c r="I62" s="23">
        <v>2</v>
      </c>
      <c r="J62" s="25">
        <v>7.0999999999999994E-2</v>
      </c>
      <c r="L62" s="56">
        <f t="shared" si="0"/>
        <v>0.90500000000000003</v>
      </c>
    </row>
    <row r="63" spans="1:12" x14ac:dyDescent="0.3">
      <c r="A63" s="23">
        <v>540178</v>
      </c>
      <c r="B63" s="24" t="s">
        <v>275</v>
      </c>
      <c r="C63" s="24" t="s">
        <v>274</v>
      </c>
      <c r="D63" s="24" t="s">
        <v>7</v>
      </c>
      <c r="E63" s="23">
        <v>7</v>
      </c>
      <c r="F63" s="23">
        <v>41</v>
      </c>
      <c r="G63" s="23">
        <v>38</v>
      </c>
      <c r="H63" s="25">
        <v>0.92700000000000005</v>
      </c>
      <c r="I63" s="23">
        <v>3</v>
      </c>
      <c r="J63" s="25">
        <v>7.2999999999999995E-2</v>
      </c>
      <c r="L63" s="56">
        <f t="shared" si="0"/>
        <v>0.9</v>
      </c>
    </row>
    <row r="64" spans="1:12" x14ac:dyDescent="0.3">
      <c r="A64" s="23">
        <v>540083</v>
      </c>
      <c r="B64" s="24" t="s">
        <v>127</v>
      </c>
      <c r="C64" s="24" t="s">
        <v>117</v>
      </c>
      <c r="D64" s="24" t="s">
        <v>7</v>
      </c>
      <c r="E64" s="23">
        <v>3</v>
      </c>
      <c r="F64" s="23">
        <v>1059</v>
      </c>
      <c r="G64" s="23">
        <v>977</v>
      </c>
      <c r="H64" s="25">
        <v>0.92300000000000004</v>
      </c>
      <c r="I64" s="23">
        <v>82</v>
      </c>
      <c r="J64" s="25">
        <v>7.6999999999999999E-2</v>
      </c>
      <c r="L64" s="56">
        <f t="shared" si="0"/>
        <v>0.88900000000000001</v>
      </c>
    </row>
    <row r="65" spans="1:12" x14ac:dyDescent="0.3">
      <c r="A65" s="23">
        <v>540174</v>
      </c>
      <c r="B65" s="24" t="s">
        <v>270</v>
      </c>
      <c r="C65" s="24" t="s">
        <v>268</v>
      </c>
      <c r="D65" s="24" t="s">
        <v>7</v>
      </c>
      <c r="E65" s="23">
        <v>1</v>
      </c>
      <c r="F65" s="23">
        <v>13</v>
      </c>
      <c r="G65" s="23">
        <v>12</v>
      </c>
      <c r="H65" s="25">
        <v>0.92300000000000004</v>
      </c>
      <c r="I65" s="23">
        <v>1</v>
      </c>
      <c r="J65" s="25">
        <v>7.6999999999999999E-2</v>
      </c>
      <c r="L65" s="56">
        <f t="shared" si="0"/>
        <v>0.88900000000000001</v>
      </c>
    </row>
    <row r="66" spans="1:12" x14ac:dyDescent="0.3">
      <c r="A66" s="23">
        <v>540074</v>
      </c>
      <c r="B66" s="24" t="s">
        <v>120</v>
      </c>
      <c r="C66" s="24" t="s">
        <v>117</v>
      </c>
      <c r="D66" s="24" t="s">
        <v>7</v>
      </c>
      <c r="E66" s="23">
        <v>3</v>
      </c>
      <c r="F66" s="23">
        <v>272</v>
      </c>
      <c r="G66" s="23">
        <v>250</v>
      </c>
      <c r="H66" s="25">
        <v>0.91900000000000004</v>
      </c>
      <c r="I66" s="23">
        <v>22</v>
      </c>
      <c r="J66" s="25">
        <v>8.1000000000000003E-2</v>
      </c>
      <c r="L66" s="56">
        <f t="shared" si="0"/>
        <v>0.88400000000000001</v>
      </c>
    </row>
    <row r="67" spans="1:12" x14ac:dyDescent="0.3">
      <c r="A67" s="23">
        <v>540247</v>
      </c>
      <c r="B67" s="24" t="s">
        <v>171</v>
      </c>
      <c r="C67" s="24" t="s">
        <v>170</v>
      </c>
      <c r="D67" s="24" t="s">
        <v>7</v>
      </c>
      <c r="E67" s="23">
        <v>2</v>
      </c>
      <c r="F67" s="23">
        <v>208</v>
      </c>
      <c r="G67" s="23">
        <v>191</v>
      </c>
      <c r="H67" s="25">
        <v>0.91800000000000004</v>
      </c>
      <c r="I67" s="23">
        <v>17</v>
      </c>
      <c r="J67" s="25">
        <v>8.2000000000000003E-2</v>
      </c>
      <c r="L67" s="56">
        <f t="shared" si="0"/>
        <v>0.878</v>
      </c>
    </row>
    <row r="68" spans="1:12" x14ac:dyDescent="0.3">
      <c r="A68" s="23">
        <v>540102</v>
      </c>
      <c r="B68" s="24" t="s">
        <v>159</v>
      </c>
      <c r="C68" s="24" t="s">
        <v>149</v>
      </c>
      <c r="D68" s="24" t="s">
        <v>7</v>
      </c>
      <c r="E68" s="23">
        <v>6</v>
      </c>
      <c r="F68" s="23">
        <v>36</v>
      </c>
      <c r="G68" s="23">
        <v>33</v>
      </c>
      <c r="H68" s="25">
        <v>0.91700000000000004</v>
      </c>
      <c r="I68" s="23">
        <v>3</v>
      </c>
      <c r="J68" s="25">
        <v>8.3000000000000004E-2</v>
      </c>
      <c r="L68" s="56">
        <f t="shared" si="0"/>
        <v>0.86299999999999999</v>
      </c>
    </row>
    <row r="69" spans="1:12" x14ac:dyDescent="0.3">
      <c r="A69" s="23">
        <v>540192</v>
      </c>
      <c r="B69" s="24" t="s">
        <v>303</v>
      </c>
      <c r="C69" s="24" t="s">
        <v>302</v>
      </c>
      <c r="D69" s="24" t="s">
        <v>7</v>
      </c>
      <c r="E69" s="23">
        <v>7</v>
      </c>
      <c r="F69" s="23">
        <v>12</v>
      </c>
      <c r="G69" s="23">
        <v>11</v>
      </c>
      <c r="H69" s="25">
        <v>0.91700000000000004</v>
      </c>
      <c r="I69" s="23">
        <v>1</v>
      </c>
      <c r="J69" s="25">
        <v>8.3000000000000004E-2</v>
      </c>
      <c r="L69" s="56">
        <f t="shared" si="0"/>
        <v>0.86299999999999999</v>
      </c>
    </row>
    <row r="70" spans="1:12" x14ac:dyDescent="0.3">
      <c r="A70" s="23">
        <v>540195</v>
      </c>
      <c r="B70" s="24" t="s">
        <v>308</v>
      </c>
      <c r="C70" s="24" t="s">
        <v>309</v>
      </c>
      <c r="D70" s="24" t="s">
        <v>7</v>
      </c>
      <c r="E70" s="23">
        <v>5</v>
      </c>
      <c r="F70" s="23">
        <v>12</v>
      </c>
      <c r="G70" s="23">
        <v>11</v>
      </c>
      <c r="H70" s="25">
        <v>0.91700000000000004</v>
      </c>
      <c r="I70" s="23">
        <v>1</v>
      </c>
      <c r="J70" s="25">
        <v>8.3000000000000004E-2</v>
      </c>
      <c r="L70" s="56">
        <f t="shared" si="0"/>
        <v>0.86299999999999999</v>
      </c>
    </row>
    <row r="71" spans="1:12" x14ac:dyDescent="0.3">
      <c r="A71" s="23">
        <v>540079</v>
      </c>
      <c r="B71" s="24" t="s">
        <v>125</v>
      </c>
      <c r="C71" s="24" t="s">
        <v>117</v>
      </c>
      <c r="D71" s="24" t="s">
        <v>7</v>
      </c>
      <c r="E71" s="23">
        <v>3</v>
      </c>
      <c r="F71" s="23">
        <v>95</v>
      </c>
      <c r="G71" s="23">
        <v>87</v>
      </c>
      <c r="H71" s="25">
        <v>0.91600000000000004</v>
      </c>
      <c r="I71" s="23">
        <v>8</v>
      </c>
      <c r="J71" s="25">
        <v>8.4000000000000005E-2</v>
      </c>
      <c r="L71" s="56">
        <f t="shared" si="0"/>
        <v>0.84699999999999998</v>
      </c>
    </row>
    <row r="72" spans="1:12" x14ac:dyDescent="0.3">
      <c r="A72" s="23">
        <v>540122</v>
      </c>
      <c r="B72" s="24" t="s">
        <v>182</v>
      </c>
      <c r="C72" s="24" t="s">
        <v>177</v>
      </c>
      <c r="D72" s="24" t="s">
        <v>7</v>
      </c>
      <c r="E72" s="23">
        <v>1</v>
      </c>
      <c r="F72" s="23">
        <v>143</v>
      </c>
      <c r="G72" s="23">
        <v>131</v>
      </c>
      <c r="H72" s="25">
        <v>0.91600000000000004</v>
      </c>
      <c r="I72" s="23">
        <v>12</v>
      </c>
      <c r="J72" s="25">
        <v>8.4000000000000005E-2</v>
      </c>
      <c r="L72" s="56">
        <f t="shared" si="0"/>
        <v>0.84699999999999998</v>
      </c>
    </row>
    <row r="73" spans="1:12" x14ac:dyDescent="0.3">
      <c r="A73" s="23">
        <v>540202</v>
      </c>
      <c r="B73" s="24" t="s">
        <v>318</v>
      </c>
      <c r="C73" s="24" t="s">
        <v>317</v>
      </c>
      <c r="D73" s="24" t="s">
        <v>7</v>
      </c>
      <c r="E73" s="23">
        <v>2</v>
      </c>
      <c r="F73" s="23">
        <v>83</v>
      </c>
      <c r="G73" s="23">
        <v>76</v>
      </c>
      <c r="H73" s="25">
        <v>0.91600000000000004</v>
      </c>
      <c r="I73" s="23">
        <v>7</v>
      </c>
      <c r="J73" s="25">
        <v>8.4000000000000005E-2</v>
      </c>
      <c r="L73" s="56">
        <f t="shared" si="0"/>
        <v>0.84699999999999998</v>
      </c>
    </row>
    <row r="74" spans="1:12" x14ac:dyDescent="0.3">
      <c r="A74" s="23">
        <v>540077</v>
      </c>
      <c r="B74" s="24" t="s">
        <v>123</v>
      </c>
      <c r="C74" s="24" t="s">
        <v>117</v>
      </c>
      <c r="D74" s="24" t="s">
        <v>7</v>
      </c>
      <c r="E74" s="23">
        <v>3</v>
      </c>
      <c r="F74" s="23">
        <v>82</v>
      </c>
      <c r="G74" s="23">
        <v>75</v>
      </c>
      <c r="H74" s="25">
        <v>0.91500000000000004</v>
      </c>
      <c r="I74" s="23">
        <v>7</v>
      </c>
      <c r="J74" s="25">
        <v>8.5000000000000006E-2</v>
      </c>
      <c r="L74" s="56">
        <f t="shared" si="0"/>
        <v>0.84199999999999997</v>
      </c>
    </row>
    <row r="75" spans="1:12" x14ac:dyDescent="0.3">
      <c r="A75" s="23">
        <v>540249</v>
      </c>
      <c r="B75" s="24" t="s">
        <v>172</v>
      </c>
      <c r="C75" s="24" t="s">
        <v>170</v>
      </c>
      <c r="D75" s="24" t="s">
        <v>7</v>
      </c>
      <c r="E75" s="23">
        <v>2</v>
      </c>
      <c r="F75" s="23">
        <v>81</v>
      </c>
      <c r="G75" s="23">
        <v>74</v>
      </c>
      <c r="H75" s="25">
        <v>0.91400000000000003</v>
      </c>
      <c r="I75" s="23">
        <v>7</v>
      </c>
      <c r="J75" s="25">
        <v>8.5999999999999993E-2</v>
      </c>
      <c r="L75" s="56">
        <f t="shared" si="0"/>
        <v>0.83099999999999996</v>
      </c>
    </row>
    <row r="76" spans="1:12" x14ac:dyDescent="0.3">
      <c r="A76" s="23">
        <v>540168</v>
      </c>
      <c r="B76" s="24" t="s">
        <v>259</v>
      </c>
      <c r="C76" s="24" t="s">
        <v>260</v>
      </c>
      <c r="D76" s="24" t="s">
        <v>7</v>
      </c>
      <c r="E76" s="23">
        <v>3</v>
      </c>
      <c r="F76" s="23">
        <v>70</v>
      </c>
      <c r="G76" s="23">
        <v>64</v>
      </c>
      <c r="H76" s="25">
        <v>0.91400000000000003</v>
      </c>
      <c r="I76" s="23">
        <v>6</v>
      </c>
      <c r="J76" s="25">
        <v>8.5999999999999993E-2</v>
      </c>
      <c r="L76" s="56">
        <f t="shared" si="0"/>
        <v>0.83099999999999996</v>
      </c>
    </row>
    <row r="77" spans="1:12" x14ac:dyDescent="0.3">
      <c r="A77" s="23">
        <v>540028</v>
      </c>
      <c r="B77" s="24" t="s">
        <v>56</v>
      </c>
      <c r="C77" s="24" t="s">
        <v>53</v>
      </c>
      <c r="D77" s="24" t="s">
        <v>7</v>
      </c>
      <c r="E77" s="23">
        <v>4</v>
      </c>
      <c r="F77" s="23">
        <v>23</v>
      </c>
      <c r="G77" s="23">
        <v>21</v>
      </c>
      <c r="H77" s="25">
        <v>0.91300000000000003</v>
      </c>
      <c r="I77" s="23">
        <v>2</v>
      </c>
      <c r="J77" s="25">
        <v>8.6999999999999994E-2</v>
      </c>
      <c r="L77" s="56">
        <f t="shared" si="0"/>
        <v>0.82099999999999995</v>
      </c>
    </row>
    <row r="78" spans="1:12" x14ac:dyDescent="0.3">
      <c r="A78" s="23">
        <v>540105</v>
      </c>
      <c r="B78" s="24" t="s">
        <v>156</v>
      </c>
      <c r="C78" s="24" t="s">
        <v>149</v>
      </c>
      <c r="D78" s="24" t="s">
        <v>7</v>
      </c>
      <c r="E78" s="23">
        <v>6</v>
      </c>
      <c r="F78" s="23">
        <v>23</v>
      </c>
      <c r="G78" s="23">
        <v>21</v>
      </c>
      <c r="H78" s="25">
        <v>0.91300000000000003</v>
      </c>
      <c r="I78" s="23">
        <v>2</v>
      </c>
      <c r="J78" s="25">
        <v>8.6999999999999994E-2</v>
      </c>
      <c r="L78" s="56">
        <f t="shared" si="0"/>
        <v>0.82099999999999995</v>
      </c>
    </row>
    <row r="79" spans="1:12" x14ac:dyDescent="0.3">
      <c r="A79" s="23">
        <v>540023</v>
      </c>
      <c r="B79" s="24" t="s">
        <v>46</v>
      </c>
      <c r="C79" s="24" t="s">
        <v>47</v>
      </c>
      <c r="D79" s="24" t="s">
        <v>7</v>
      </c>
      <c r="E79" s="23">
        <v>3</v>
      </c>
      <c r="F79" s="23">
        <v>57</v>
      </c>
      <c r="G79" s="23">
        <v>52</v>
      </c>
      <c r="H79" s="25">
        <v>0.91200000000000003</v>
      </c>
      <c r="I79" s="23">
        <v>5</v>
      </c>
      <c r="J79" s="25">
        <v>8.7999999999999995E-2</v>
      </c>
      <c r="L79" s="56">
        <f t="shared" si="0"/>
        <v>0.81499999999999995</v>
      </c>
    </row>
    <row r="80" spans="1:12" x14ac:dyDescent="0.3">
      <c r="A80" s="23">
        <v>540165</v>
      </c>
      <c r="B80" s="24" t="s">
        <v>265</v>
      </c>
      <c r="C80" s="24" t="s">
        <v>260</v>
      </c>
      <c r="D80" s="24" t="s">
        <v>7</v>
      </c>
      <c r="E80" s="23">
        <v>3</v>
      </c>
      <c r="F80" s="23">
        <v>100</v>
      </c>
      <c r="G80" s="23">
        <v>91</v>
      </c>
      <c r="H80" s="25">
        <v>0.91</v>
      </c>
      <c r="I80" s="23">
        <v>9</v>
      </c>
      <c r="J80" s="25">
        <v>0.09</v>
      </c>
      <c r="L80" s="56">
        <f t="shared" si="0"/>
        <v>0.81</v>
      </c>
    </row>
    <row r="81" spans="1:12" x14ac:dyDescent="0.3">
      <c r="A81" s="23">
        <v>540238</v>
      </c>
      <c r="B81" s="24" t="s">
        <v>21</v>
      </c>
      <c r="C81" s="24" t="s">
        <v>18</v>
      </c>
      <c r="D81" s="24" t="s">
        <v>7</v>
      </c>
      <c r="E81" s="23">
        <v>3</v>
      </c>
      <c r="F81" s="23">
        <v>77</v>
      </c>
      <c r="G81" s="23">
        <v>70</v>
      </c>
      <c r="H81" s="25">
        <v>0.90900000000000003</v>
      </c>
      <c r="I81" s="23">
        <v>7</v>
      </c>
      <c r="J81" s="25">
        <v>9.0999999999999998E-2</v>
      </c>
      <c r="L81" s="54">
        <f t="shared" si="0"/>
        <v>0.78900000000000003</v>
      </c>
    </row>
    <row r="82" spans="1:12" x14ac:dyDescent="0.3">
      <c r="A82" s="23">
        <v>540280</v>
      </c>
      <c r="B82" s="24" t="s">
        <v>59</v>
      </c>
      <c r="C82" s="24" t="s">
        <v>53</v>
      </c>
      <c r="D82" s="24" t="s">
        <v>7</v>
      </c>
      <c r="E82" s="23">
        <v>4</v>
      </c>
      <c r="F82" s="23">
        <v>44</v>
      </c>
      <c r="G82" s="23">
        <v>40</v>
      </c>
      <c r="H82" s="25">
        <v>0.90900000000000003</v>
      </c>
      <c r="I82" s="23">
        <v>4</v>
      </c>
      <c r="J82" s="25">
        <v>9.0999999999999998E-2</v>
      </c>
      <c r="L82" s="54">
        <f t="shared" si="0"/>
        <v>0.78900000000000003</v>
      </c>
    </row>
    <row r="83" spans="1:12" x14ac:dyDescent="0.3">
      <c r="A83" s="23">
        <v>540291</v>
      </c>
      <c r="B83" s="24" t="s">
        <v>183</v>
      </c>
      <c r="C83" s="24" t="s">
        <v>177</v>
      </c>
      <c r="D83" s="24" t="s">
        <v>7</v>
      </c>
      <c r="E83" s="23">
        <v>1</v>
      </c>
      <c r="F83" s="23">
        <v>55</v>
      </c>
      <c r="G83" s="23">
        <v>50</v>
      </c>
      <c r="H83" s="25">
        <v>0.90900000000000003</v>
      </c>
      <c r="I83" s="23">
        <v>5</v>
      </c>
      <c r="J83" s="25">
        <v>9.0999999999999998E-2</v>
      </c>
      <c r="L83" s="54">
        <f t="shared" si="0"/>
        <v>0.78900000000000003</v>
      </c>
    </row>
    <row r="84" spans="1:12" x14ac:dyDescent="0.3">
      <c r="A84" s="30">
        <v>540081</v>
      </c>
      <c r="B84" s="31" t="s">
        <v>129</v>
      </c>
      <c r="C84" s="31" t="s">
        <v>117</v>
      </c>
      <c r="D84" s="31" t="s">
        <v>7</v>
      </c>
      <c r="E84" s="30">
        <v>3</v>
      </c>
      <c r="F84" s="30">
        <v>756</v>
      </c>
      <c r="G84" s="30">
        <v>687</v>
      </c>
      <c r="H84" s="32">
        <v>0.90900000000000003</v>
      </c>
      <c r="I84" s="30">
        <v>69</v>
      </c>
      <c r="J84" s="32">
        <v>9.0999999999999998E-2</v>
      </c>
      <c r="L84" s="54">
        <f t="shared" si="0"/>
        <v>0.78900000000000003</v>
      </c>
    </row>
    <row r="85" spans="1:12" x14ac:dyDescent="0.3">
      <c r="A85" s="23">
        <v>540231</v>
      </c>
      <c r="B85" s="24" t="s">
        <v>320</v>
      </c>
      <c r="C85" s="24" t="s">
        <v>317</v>
      </c>
      <c r="D85" s="24" t="s">
        <v>7</v>
      </c>
      <c r="E85" s="23">
        <v>2</v>
      </c>
      <c r="F85" s="23">
        <v>217</v>
      </c>
      <c r="G85" s="23">
        <v>197</v>
      </c>
      <c r="H85" s="25">
        <v>0.90800000000000003</v>
      </c>
      <c r="I85" s="23">
        <v>20</v>
      </c>
      <c r="J85" s="25">
        <v>9.1999999999999998E-2</v>
      </c>
      <c r="L85" s="54">
        <f t="shared" si="0"/>
        <v>0.78400000000000003</v>
      </c>
    </row>
    <row r="86" spans="1:12" x14ac:dyDescent="0.3">
      <c r="A86" s="23">
        <v>540143</v>
      </c>
      <c r="B86" s="24" t="s">
        <v>217</v>
      </c>
      <c r="C86" s="24" t="s">
        <v>216</v>
      </c>
      <c r="D86" s="24" t="s">
        <v>7</v>
      </c>
      <c r="E86" s="23">
        <v>1</v>
      </c>
      <c r="F86" s="23">
        <v>31</v>
      </c>
      <c r="G86" s="23">
        <v>28</v>
      </c>
      <c r="H86" s="25">
        <v>0.90300000000000002</v>
      </c>
      <c r="I86" s="23">
        <v>3</v>
      </c>
      <c r="J86" s="25">
        <v>9.7000000000000003E-2</v>
      </c>
      <c r="L86" s="54">
        <f t="shared" si="0"/>
        <v>0.77300000000000002</v>
      </c>
    </row>
    <row r="87" spans="1:12" x14ac:dyDescent="0.3">
      <c r="A87" s="23">
        <v>540219</v>
      </c>
      <c r="B87" s="24" t="s">
        <v>343</v>
      </c>
      <c r="C87" s="24" t="s">
        <v>344</v>
      </c>
      <c r="D87" s="24" t="s">
        <v>7</v>
      </c>
      <c r="E87" s="23">
        <v>1</v>
      </c>
      <c r="F87" s="23">
        <v>318</v>
      </c>
      <c r="G87" s="23">
        <v>287</v>
      </c>
      <c r="H87" s="25">
        <v>0.90300000000000002</v>
      </c>
      <c r="I87" s="23">
        <v>31</v>
      </c>
      <c r="J87" s="25">
        <v>9.7000000000000003E-2</v>
      </c>
      <c r="L87" s="54">
        <f t="shared" si="0"/>
        <v>0.77300000000000002</v>
      </c>
    </row>
    <row r="88" spans="1:12" x14ac:dyDescent="0.3">
      <c r="A88" s="23">
        <v>540115</v>
      </c>
      <c r="B88" s="24" t="s">
        <v>176</v>
      </c>
      <c r="C88" s="24" t="s">
        <v>177</v>
      </c>
      <c r="D88" s="24" t="s">
        <v>7</v>
      </c>
      <c r="E88" s="23">
        <v>1</v>
      </c>
      <c r="F88" s="23">
        <v>51</v>
      </c>
      <c r="G88" s="23">
        <v>46</v>
      </c>
      <c r="H88" s="25">
        <v>0.90200000000000002</v>
      </c>
      <c r="I88" s="23">
        <v>5</v>
      </c>
      <c r="J88" s="25">
        <v>9.8000000000000004E-2</v>
      </c>
      <c r="L88" s="54">
        <f t="shared" si="0"/>
        <v>0.76800000000000002</v>
      </c>
    </row>
    <row r="89" spans="1:12" x14ac:dyDescent="0.3">
      <c r="A89" s="23">
        <v>540025</v>
      </c>
      <c r="B89" s="24" t="s">
        <v>49</v>
      </c>
      <c r="C89" s="24" t="s">
        <v>50</v>
      </c>
      <c r="D89" s="24" t="s">
        <v>7</v>
      </c>
      <c r="E89" s="23">
        <v>6</v>
      </c>
      <c r="F89" s="23">
        <v>20</v>
      </c>
      <c r="G89" s="23">
        <v>18</v>
      </c>
      <c r="H89" s="25">
        <v>0.9</v>
      </c>
      <c r="I89" s="23">
        <v>2</v>
      </c>
      <c r="J89" s="25">
        <v>0.1</v>
      </c>
      <c r="L89" s="54">
        <f t="shared" si="0"/>
        <v>0.75700000000000001</v>
      </c>
    </row>
    <row r="90" spans="1:12" x14ac:dyDescent="0.3">
      <c r="A90" s="23">
        <v>540068</v>
      </c>
      <c r="B90" s="24" t="s">
        <v>113</v>
      </c>
      <c r="C90" s="24" t="s">
        <v>111</v>
      </c>
      <c r="D90" s="24" t="s">
        <v>7</v>
      </c>
      <c r="E90" s="23">
        <v>9</v>
      </c>
      <c r="F90" s="23">
        <v>80</v>
      </c>
      <c r="G90" s="23">
        <v>72</v>
      </c>
      <c r="H90" s="25">
        <v>0.9</v>
      </c>
      <c r="I90" s="23">
        <v>8</v>
      </c>
      <c r="J90" s="25">
        <v>0.1</v>
      </c>
      <c r="L90" s="54">
        <f t="shared" si="0"/>
        <v>0.75700000000000001</v>
      </c>
    </row>
    <row r="91" spans="1:12" x14ac:dyDescent="0.3">
      <c r="A91" s="23">
        <v>540187</v>
      </c>
      <c r="B91" s="24" t="s">
        <v>294</v>
      </c>
      <c r="C91" s="24" t="s">
        <v>295</v>
      </c>
      <c r="D91" s="24" t="s">
        <v>7</v>
      </c>
      <c r="E91" s="23">
        <v>1</v>
      </c>
      <c r="F91" s="23">
        <v>39</v>
      </c>
      <c r="G91" s="23">
        <v>35</v>
      </c>
      <c r="H91" s="25">
        <v>0.89700000000000002</v>
      </c>
      <c r="I91" s="23">
        <v>4</v>
      </c>
      <c r="J91" s="25">
        <v>0.10299999999999999</v>
      </c>
      <c r="L91" s="54">
        <f t="shared" si="0"/>
        <v>0.752</v>
      </c>
    </row>
    <row r="92" spans="1:12" x14ac:dyDescent="0.3">
      <c r="A92" s="23">
        <v>540111</v>
      </c>
      <c r="B92" s="24" t="s">
        <v>167</v>
      </c>
      <c r="C92" s="24" t="s">
        <v>162</v>
      </c>
      <c r="D92" s="24" t="s">
        <v>7</v>
      </c>
      <c r="E92" s="23">
        <v>10</v>
      </c>
      <c r="F92" s="23">
        <v>372</v>
      </c>
      <c r="G92" s="23">
        <v>333</v>
      </c>
      <c r="H92" s="25">
        <v>0.89500000000000002</v>
      </c>
      <c r="I92" s="23">
        <v>39</v>
      </c>
      <c r="J92" s="25">
        <v>0.105</v>
      </c>
      <c r="L92" s="54">
        <f t="shared" si="0"/>
        <v>0.74199999999999999</v>
      </c>
    </row>
    <row r="93" spans="1:12" x14ac:dyDescent="0.3">
      <c r="A93" s="23">
        <v>540232</v>
      </c>
      <c r="B93" s="24" t="s">
        <v>321</v>
      </c>
      <c r="C93" s="24" t="s">
        <v>317</v>
      </c>
      <c r="D93" s="24" t="s">
        <v>7</v>
      </c>
      <c r="E93" s="23">
        <v>2</v>
      </c>
      <c r="F93" s="23">
        <v>86</v>
      </c>
      <c r="G93" s="23">
        <v>77</v>
      </c>
      <c r="H93" s="25">
        <v>0.89500000000000002</v>
      </c>
      <c r="I93" s="23">
        <v>9</v>
      </c>
      <c r="J93" s="25">
        <v>0.105</v>
      </c>
      <c r="L93" s="54">
        <f t="shared" si="0"/>
        <v>0.74199999999999999</v>
      </c>
    </row>
    <row r="94" spans="1:12" x14ac:dyDescent="0.3">
      <c r="A94" s="23">
        <v>540076</v>
      </c>
      <c r="B94" s="24" t="s">
        <v>122</v>
      </c>
      <c r="C94" s="24" t="s">
        <v>117</v>
      </c>
      <c r="D94" s="24" t="s">
        <v>7</v>
      </c>
      <c r="E94" s="23">
        <v>3</v>
      </c>
      <c r="F94" s="23">
        <v>1067</v>
      </c>
      <c r="G94" s="23">
        <v>954</v>
      </c>
      <c r="H94" s="25">
        <v>0.89400000000000002</v>
      </c>
      <c r="I94" s="23">
        <v>113</v>
      </c>
      <c r="J94" s="25">
        <v>0.106</v>
      </c>
      <c r="L94" s="54">
        <f t="shared" si="0"/>
        <v>0.73099999999999998</v>
      </c>
    </row>
    <row r="95" spans="1:12" x14ac:dyDescent="0.3">
      <c r="A95" s="23">
        <v>545538</v>
      </c>
      <c r="B95" s="24" t="s">
        <v>206</v>
      </c>
      <c r="C95" s="24" t="s">
        <v>203</v>
      </c>
      <c r="D95" s="24" t="s">
        <v>7</v>
      </c>
      <c r="E95" s="23">
        <v>2</v>
      </c>
      <c r="F95" s="23">
        <v>47</v>
      </c>
      <c r="G95" s="23">
        <v>42</v>
      </c>
      <c r="H95" s="25">
        <v>0.89400000000000002</v>
      </c>
      <c r="I95" s="23">
        <v>5</v>
      </c>
      <c r="J95" s="25">
        <v>0.106</v>
      </c>
      <c r="L95" s="54">
        <f t="shared" si="0"/>
        <v>0.73099999999999998</v>
      </c>
    </row>
    <row r="96" spans="1:12" x14ac:dyDescent="0.3">
      <c r="A96" s="23">
        <v>540166</v>
      </c>
      <c r="B96" s="24" t="s">
        <v>261</v>
      </c>
      <c r="C96" s="24" t="s">
        <v>260</v>
      </c>
      <c r="D96" s="24" t="s">
        <v>7</v>
      </c>
      <c r="E96" s="23">
        <v>3</v>
      </c>
      <c r="F96" s="23">
        <v>309</v>
      </c>
      <c r="G96" s="23">
        <v>275</v>
      </c>
      <c r="H96" s="25">
        <v>0.89</v>
      </c>
      <c r="I96" s="23">
        <v>34</v>
      </c>
      <c r="J96" s="25">
        <v>0.11</v>
      </c>
      <c r="L96" s="54">
        <f t="shared" si="0"/>
        <v>0.72599999999999998</v>
      </c>
    </row>
    <row r="97" spans="1:12" x14ac:dyDescent="0.3">
      <c r="A97" s="23">
        <v>540003</v>
      </c>
      <c r="B97" s="24" t="s">
        <v>8</v>
      </c>
      <c r="C97" s="24" t="s">
        <v>6</v>
      </c>
      <c r="D97" s="24" t="s">
        <v>7</v>
      </c>
      <c r="E97" s="23">
        <v>7</v>
      </c>
      <c r="F97" s="23">
        <v>18</v>
      </c>
      <c r="G97" s="23">
        <v>16</v>
      </c>
      <c r="H97" s="25">
        <v>0.88900000000000001</v>
      </c>
      <c r="I97" s="23">
        <v>2</v>
      </c>
      <c r="J97" s="25">
        <v>0.111</v>
      </c>
      <c r="L97" s="54">
        <f t="shared" si="0"/>
        <v>0.72099999999999997</v>
      </c>
    </row>
    <row r="98" spans="1:12" x14ac:dyDescent="0.3">
      <c r="A98" s="23">
        <v>540089</v>
      </c>
      <c r="B98" s="24" t="s">
        <v>137</v>
      </c>
      <c r="C98" s="24" t="s">
        <v>138</v>
      </c>
      <c r="D98" s="24" t="s">
        <v>7</v>
      </c>
      <c r="E98" s="23">
        <v>2</v>
      </c>
      <c r="F98" s="23">
        <v>115</v>
      </c>
      <c r="G98" s="23">
        <v>102</v>
      </c>
      <c r="H98" s="25">
        <v>0.88700000000000001</v>
      </c>
      <c r="I98" s="23">
        <v>13</v>
      </c>
      <c r="J98" s="25">
        <v>0.113</v>
      </c>
      <c r="L98" s="54">
        <f t="shared" si="0"/>
        <v>0.71499999999999997</v>
      </c>
    </row>
    <row r="99" spans="1:12" x14ac:dyDescent="0.3">
      <c r="A99" s="23">
        <v>540090</v>
      </c>
      <c r="B99" s="24" t="s">
        <v>139</v>
      </c>
      <c r="C99" s="24" t="s">
        <v>138</v>
      </c>
      <c r="D99" s="24" t="s">
        <v>7</v>
      </c>
      <c r="E99" s="23">
        <v>2</v>
      </c>
      <c r="F99" s="23">
        <v>44</v>
      </c>
      <c r="G99" s="23">
        <v>39</v>
      </c>
      <c r="H99" s="25">
        <v>0.88600000000000001</v>
      </c>
      <c r="I99" s="23">
        <v>5</v>
      </c>
      <c r="J99" s="25">
        <v>0.114</v>
      </c>
      <c r="L99" s="54">
        <f t="shared" si="0"/>
        <v>0.71</v>
      </c>
    </row>
    <row r="100" spans="1:12" x14ac:dyDescent="0.3">
      <c r="A100" s="23">
        <v>540059</v>
      </c>
      <c r="B100" s="24" t="s">
        <v>99</v>
      </c>
      <c r="C100" s="24" t="s">
        <v>95</v>
      </c>
      <c r="D100" s="24" t="s">
        <v>7</v>
      </c>
      <c r="E100" s="23">
        <v>6</v>
      </c>
      <c r="F100" s="23">
        <v>69</v>
      </c>
      <c r="G100" s="23">
        <v>61</v>
      </c>
      <c r="H100" s="25">
        <v>0.88400000000000001</v>
      </c>
      <c r="I100" s="23">
        <v>8</v>
      </c>
      <c r="J100" s="25">
        <v>0.11600000000000001</v>
      </c>
      <c r="L100" s="54">
        <f t="shared" si="0"/>
        <v>0.70499999999999996</v>
      </c>
    </row>
    <row r="101" spans="1:12" x14ac:dyDescent="0.3">
      <c r="A101" s="23">
        <v>540072</v>
      </c>
      <c r="B101" s="24" t="s">
        <v>119</v>
      </c>
      <c r="C101" s="24" t="s">
        <v>117</v>
      </c>
      <c r="D101" s="24" t="s">
        <v>7</v>
      </c>
      <c r="E101" s="23">
        <v>3</v>
      </c>
      <c r="F101" s="23">
        <v>120</v>
      </c>
      <c r="G101" s="23">
        <v>106</v>
      </c>
      <c r="H101" s="25">
        <v>0.88300000000000001</v>
      </c>
      <c r="I101" s="23">
        <v>14</v>
      </c>
      <c r="J101" s="25">
        <v>0.11700000000000001</v>
      </c>
      <c r="L101" s="54">
        <f t="shared" si="0"/>
        <v>0.7</v>
      </c>
    </row>
    <row r="102" spans="1:12" x14ac:dyDescent="0.3">
      <c r="A102" s="23">
        <v>540253</v>
      </c>
      <c r="B102" s="24" t="s">
        <v>240</v>
      </c>
      <c r="C102" s="24" t="s">
        <v>239</v>
      </c>
      <c r="D102" s="24" t="s">
        <v>7</v>
      </c>
      <c r="E102" s="23">
        <v>5</v>
      </c>
      <c r="F102" s="23">
        <v>17</v>
      </c>
      <c r="G102" s="23">
        <v>15</v>
      </c>
      <c r="H102" s="25">
        <v>0.88200000000000001</v>
      </c>
      <c r="I102" s="23">
        <v>2</v>
      </c>
      <c r="J102" s="25">
        <v>0.11799999999999999</v>
      </c>
      <c r="L102" s="54">
        <f t="shared" si="0"/>
        <v>0.68899999999999995</v>
      </c>
    </row>
    <row r="103" spans="1:12" x14ac:dyDescent="0.3">
      <c r="A103" s="23">
        <v>540262</v>
      </c>
      <c r="B103" s="24" t="s">
        <v>287</v>
      </c>
      <c r="C103" s="24" t="s">
        <v>283</v>
      </c>
      <c r="D103" s="24" t="s">
        <v>7</v>
      </c>
      <c r="E103" s="23">
        <v>5</v>
      </c>
      <c r="F103" s="23">
        <v>17</v>
      </c>
      <c r="G103" s="23">
        <v>15</v>
      </c>
      <c r="H103" s="25">
        <v>0.88200000000000001</v>
      </c>
      <c r="I103" s="23">
        <v>2</v>
      </c>
      <c r="J103" s="25">
        <v>0.11799999999999999</v>
      </c>
      <c r="L103" s="54">
        <f t="shared" si="0"/>
        <v>0.68899999999999995</v>
      </c>
    </row>
    <row r="104" spans="1:12" x14ac:dyDescent="0.3">
      <c r="A104" s="23">
        <v>540237</v>
      </c>
      <c r="B104" s="24" t="s">
        <v>27</v>
      </c>
      <c r="C104" s="24" t="s">
        <v>24</v>
      </c>
      <c r="D104" s="24" t="s">
        <v>7</v>
      </c>
      <c r="E104" s="23">
        <v>7</v>
      </c>
      <c r="F104" s="23">
        <v>42</v>
      </c>
      <c r="G104" s="23">
        <v>37</v>
      </c>
      <c r="H104" s="25">
        <v>0.88100000000000001</v>
      </c>
      <c r="I104" s="23">
        <v>5</v>
      </c>
      <c r="J104" s="25">
        <v>0.11899999999999999</v>
      </c>
      <c r="L104" s="54">
        <f t="shared" si="0"/>
        <v>0.68400000000000005</v>
      </c>
    </row>
    <row r="105" spans="1:12" x14ac:dyDescent="0.3">
      <c r="A105" s="23">
        <v>540212</v>
      </c>
      <c r="B105" s="24" t="s">
        <v>334</v>
      </c>
      <c r="C105" s="24" t="s">
        <v>335</v>
      </c>
      <c r="D105" s="24" t="s">
        <v>7</v>
      </c>
      <c r="E105" s="23">
        <v>5</v>
      </c>
      <c r="F105" s="23">
        <v>66</v>
      </c>
      <c r="G105" s="23">
        <v>58</v>
      </c>
      <c r="H105" s="25">
        <v>0.879</v>
      </c>
      <c r="I105" s="23">
        <v>8</v>
      </c>
      <c r="J105" s="25">
        <v>0.121</v>
      </c>
      <c r="L105" s="54">
        <f t="shared" si="0"/>
        <v>0.67800000000000005</v>
      </c>
    </row>
    <row r="106" spans="1:12" x14ac:dyDescent="0.3">
      <c r="A106" s="23">
        <v>540266</v>
      </c>
      <c r="B106" s="24" t="s">
        <v>278</v>
      </c>
      <c r="C106" s="24" t="s">
        <v>274</v>
      </c>
      <c r="D106" s="24" t="s">
        <v>7</v>
      </c>
      <c r="E106" s="23">
        <v>7</v>
      </c>
      <c r="F106" s="23">
        <v>41</v>
      </c>
      <c r="G106" s="23">
        <v>36</v>
      </c>
      <c r="H106" s="25">
        <v>0.878</v>
      </c>
      <c r="I106" s="23">
        <v>5</v>
      </c>
      <c r="J106" s="25">
        <v>0.122</v>
      </c>
      <c r="L106" s="54">
        <f t="shared" si="0"/>
        <v>0.66800000000000004</v>
      </c>
    </row>
    <row r="107" spans="1:12" x14ac:dyDescent="0.3">
      <c r="A107" s="30">
        <v>540033</v>
      </c>
      <c r="B107" s="31" t="s">
        <v>54</v>
      </c>
      <c r="C107" s="31" t="s">
        <v>53</v>
      </c>
      <c r="D107" s="31" t="s">
        <v>7</v>
      </c>
      <c r="E107" s="30">
        <v>4</v>
      </c>
      <c r="F107" s="30">
        <v>74</v>
      </c>
      <c r="G107" s="30">
        <v>65</v>
      </c>
      <c r="H107" s="32">
        <v>0.878</v>
      </c>
      <c r="I107" s="30">
        <v>9</v>
      </c>
      <c r="J107" s="32">
        <v>0.122</v>
      </c>
      <c r="L107" s="54">
        <f t="shared" si="0"/>
        <v>0.66800000000000004</v>
      </c>
    </row>
    <row r="108" spans="1:12" x14ac:dyDescent="0.3">
      <c r="A108" s="23">
        <v>540128</v>
      </c>
      <c r="B108" s="24" t="s">
        <v>191</v>
      </c>
      <c r="C108" s="24" t="s">
        <v>189</v>
      </c>
      <c r="D108" s="24" t="s">
        <v>7</v>
      </c>
      <c r="E108" s="23">
        <v>1</v>
      </c>
      <c r="F108" s="23">
        <v>241</v>
      </c>
      <c r="G108" s="23">
        <v>211</v>
      </c>
      <c r="H108" s="25">
        <v>0.876</v>
      </c>
      <c r="I108" s="23">
        <v>30</v>
      </c>
      <c r="J108" s="25">
        <v>0.124</v>
      </c>
      <c r="L108" s="54">
        <f t="shared" si="0"/>
        <v>0.66300000000000003</v>
      </c>
    </row>
    <row r="109" spans="1:12" x14ac:dyDescent="0.3">
      <c r="A109" s="23">
        <v>540008</v>
      </c>
      <c r="B109" s="24" t="s">
        <v>17</v>
      </c>
      <c r="C109" s="24" t="s">
        <v>18</v>
      </c>
      <c r="D109" s="24" t="s">
        <v>7</v>
      </c>
      <c r="E109" s="23">
        <v>3</v>
      </c>
      <c r="F109" s="23">
        <v>296</v>
      </c>
      <c r="G109" s="23">
        <v>259</v>
      </c>
      <c r="H109" s="25">
        <v>0.875</v>
      </c>
      <c r="I109" s="23">
        <v>37</v>
      </c>
      <c r="J109" s="25">
        <v>0.125</v>
      </c>
      <c r="L109" s="54">
        <f t="shared" ref="L109:L172" si="1">IFERROR(_xlfn.PERCENTRANK.INC(H$44:H$234,H109),"-9999")</f>
        <v>0.65200000000000002</v>
      </c>
    </row>
    <row r="110" spans="1:12" x14ac:dyDescent="0.3">
      <c r="A110" s="23">
        <v>540109</v>
      </c>
      <c r="B110" s="24" t="s">
        <v>164</v>
      </c>
      <c r="C110" s="24" t="s">
        <v>162</v>
      </c>
      <c r="D110" s="24" t="s">
        <v>7</v>
      </c>
      <c r="E110" s="23">
        <v>10</v>
      </c>
      <c r="F110" s="23">
        <v>40</v>
      </c>
      <c r="G110" s="23">
        <v>35</v>
      </c>
      <c r="H110" s="25">
        <v>0.875</v>
      </c>
      <c r="I110" s="23">
        <v>5</v>
      </c>
      <c r="J110" s="25">
        <v>0.125</v>
      </c>
      <c r="L110" s="54">
        <f t="shared" si="1"/>
        <v>0.65200000000000002</v>
      </c>
    </row>
    <row r="111" spans="1:12" x14ac:dyDescent="0.3">
      <c r="A111" s="23">
        <v>540229</v>
      </c>
      <c r="B111" s="24" t="s">
        <v>19</v>
      </c>
      <c r="C111" s="24" t="s">
        <v>18</v>
      </c>
      <c r="D111" s="24" t="s">
        <v>7</v>
      </c>
      <c r="E111" s="23">
        <v>3</v>
      </c>
      <c r="F111" s="23">
        <v>126</v>
      </c>
      <c r="G111" s="23">
        <v>110</v>
      </c>
      <c r="H111" s="25">
        <v>0.873</v>
      </c>
      <c r="I111" s="23">
        <v>16</v>
      </c>
      <c r="J111" s="25">
        <v>0.127</v>
      </c>
      <c r="L111" s="54">
        <f t="shared" si="1"/>
        <v>0.63600000000000001</v>
      </c>
    </row>
    <row r="112" spans="1:12" x14ac:dyDescent="0.3">
      <c r="A112" s="23">
        <v>540057</v>
      </c>
      <c r="B112" s="24" t="s">
        <v>97</v>
      </c>
      <c r="C112" s="24" t="s">
        <v>95</v>
      </c>
      <c r="D112" s="24" t="s">
        <v>7</v>
      </c>
      <c r="E112" s="23">
        <v>6</v>
      </c>
      <c r="F112" s="23">
        <v>71</v>
      </c>
      <c r="G112" s="23">
        <v>62</v>
      </c>
      <c r="H112" s="25">
        <v>0.873</v>
      </c>
      <c r="I112" s="23">
        <v>9</v>
      </c>
      <c r="J112" s="25">
        <v>0.127</v>
      </c>
      <c r="L112" s="54">
        <f t="shared" si="1"/>
        <v>0.63600000000000001</v>
      </c>
    </row>
    <row r="113" spans="1:12" x14ac:dyDescent="0.3">
      <c r="A113" s="23">
        <v>540250</v>
      </c>
      <c r="B113" s="24" t="s">
        <v>173</v>
      </c>
      <c r="C113" s="24" t="s">
        <v>170</v>
      </c>
      <c r="D113" s="24" t="s">
        <v>7</v>
      </c>
      <c r="E113" s="23">
        <v>2</v>
      </c>
      <c r="F113" s="23">
        <v>79</v>
      </c>
      <c r="G113" s="23">
        <v>69</v>
      </c>
      <c r="H113" s="25">
        <v>0.873</v>
      </c>
      <c r="I113" s="23">
        <v>10</v>
      </c>
      <c r="J113" s="25">
        <v>0.127</v>
      </c>
      <c r="L113" s="54">
        <f t="shared" si="1"/>
        <v>0.63600000000000001</v>
      </c>
    </row>
    <row r="114" spans="1:12" x14ac:dyDescent="0.3">
      <c r="A114" s="23">
        <v>540286</v>
      </c>
      <c r="B114" s="24" t="s">
        <v>271</v>
      </c>
      <c r="C114" s="24" t="s">
        <v>268</v>
      </c>
      <c r="D114" s="24" t="s">
        <v>7</v>
      </c>
      <c r="E114" s="23">
        <v>1</v>
      </c>
      <c r="F114" s="23">
        <v>70</v>
      </c>
      <c r="G114" s="23">
        <v>61</v>
      </c>
      <c r="H114" s="25">
        <v>0.871</v>
      </c>
      <c r="I114" s="23">
        <v>9</v>
      </c>
      <c r="J114" s="25">
        <v>0.129</v>
      </c>
      <c r="L114" s="54">
        <f t="shared" si="1"/>
        <v>0.63100000000000001</v>
      </c>
    </row>
    <row r="115" spans="1:12" x14ac:dyDescent="0.3">
      <c r="A115" s="30">
        <v>540029</v>
      </c>
      <c r="B115" s="31" t="s">
        <v>62</v>
      </c>
      <c r="C115" s="31" t="s">
        <v>53</v>
      </c>
      <c r="D115" s="31" t="s">
        <v>7</v>
      </c>
      <c r="E115" s="30">
        <v>4</v>
      </c>
      <c r="F115" s="30">
        <v>68</v>
      </c>
      <c r="G115" s="30">
        <v>59</v>
      </c>
      <c r="H115" s="32">
        <v>0.86799999999999999</v>
      </c>
      <c r="I115" s="30">
        <v>9</v>
      </c>
      <c r="J115" s="32">
        <v>0.13200000000000001</v>
      </c>
      <c r="L115" s="54">
        <f t="shared" si="1"/>
        <v>0.626</v>
      </c>
    </row>
    <row r="116" spans="1:12" x14ac:dyDescent="0.3">
      <c r="A116" s="23">
        <v>540154</v>
      </c>
      <c r="B116" s="24" t="s">
        <v>235</v>
      </c>
      <c r="C116" s="24" t="s">
        <v>236</v>
      </c>
      <c r="D116" s="24" t="s">
        <v>7</v>
      </c>
      <c r="E116" s="23">
        <v>8</v>
      </c>
      <c r="F116" s="23">
        <v>15</v>
      </c>
      <c r="G116" s="23">
        <v>13</v>
      </c>
      <c r="H116" s="25">
        <v>0.86699999999999999</v>
      </c>
      <c r="I116" s="23">
        <v>2</v>
      </c>
      <c r="J116" s="25">
        <v>0.13300000000000001</v>
      </c>
      <c r="L116" s="54">
        <f t="shared" si="1"/>
        <v>0.621</v>
      </c>
    </row>
    <row r="117" spans="1:12" x14ac:dyDescent="0.3">
      <c r="A117" s="23">
        <v>540021</v>
      </c>
      <c r="B117" s="24" t="s">
        <v>43</v>
      </c>
      <c r="C117" s="24" t="s">
        <v>44</v>
      </c>
      <c r="D117" s="24" t="s">
        <v>7</v>
      </c>
      <c r="E117" s="23">
        <v>5</v>
      </c>
      <c r="F117" s="23">
        <v>134</v>
      </c>
      <c r="G117" s="23">
        <v>116</v>
      </c>
      <c r="H117" s="25">
        <v>0.86599999999999999</v>
      </c>
      <c r="I117" s="23">
        <v>18</v>
      </c>
      <c r="J117" s="25">
        <v>0.13400000000000001</v>
      </c>
      <c r="L117" s="54">
        <f t="shared" si="1"/>
        <v>0.61</v>
      </c>
    </row>
    <row r="118" spans="1:12" x14ac:dyDescent="0.3">
      <c r="A118" s="23">
        <v>540228</v>
      </c>
      <c r="B118" s="24" t="s">
        <v>77</v>
      </c>
      <c r="C118" s="24" t="s">
        <v>73</v>
      </c>
      <c r="D118" s="24" t="s">
        <v>7</v>
      </c>
      <c r="E118" s="23">
        <v>4</v>
      </c>
      <c r="F118" s="23">
        <v>336</v>
      </c>
      <c r="G118" s="23">
        <v>291</v>
      </c>
      <c r="H118" s="25">
        <v>0.86599999999999999</v>
      </c>
      <c r="I118" s="23">
        <v>45</v>
      </c>
      <c r="J118" s="25">
        <v>0.13400000000000001</v>
      </c>
      <c r="L118" s="54">
        <f t="shared" si="1"/>
        <v>0.61</v>
      </c>
    </row>
    <row r="119" spans="1:12" x14ac:dyDescent="0.3">
      <c r="A119" s="23">
        <v>540134</v>
      </c>
      <c r="B119" s="24" t="s">
        <v>202</v>
      </c>
      <c r="C119" s="24" t="s">
        <v>203</v>
      </c>
      <c r="D119" s="24" t="s">
        <v>7</v>
      </c>
      <c r="E119" s="23">
        <v>2</v>
      </c>
      <c r="F119" s="23">
        <v>126</v>
      </c>
      <c r="G119" s="23">
        <v>109</v>
      </c>
      <c r="H119" s="25">
        <v>0.86499999999999999</v>
      </c>
      <c r="I119" s="23">
        <v>17</v>
      </c>
      <c r="J119" s="25">
        <v>0.13500000000000001</v>
      </c>
      <c r="L119" s="54">
        <f t="shared" si="1"/>
        <v>0.60499999999999998</v>
      </c>
    </row>
    <row r="120" spans="1:12" x14ac:dyDescent="0.3">
      <c r="A120" s="23">
        <v>540161</v>
      </c>
      <c r="B120" s="24" t="s">
        <v>249</v>
      </c>
      <c r="C120" s="24" t="s">
        <v>248</v>
      </c>
      <c r="D120" s="24" t="s">
        <v>7</v>
      </c>
      <c r="E120" s="23">
        <v>6</v>
      </c>
      <c r="F120" s="23">
        <v>49</v>
      </c>
      <c r="G120" s="23">
        <v>42</v>
      </c>
      <c r="H120" s="25">
        <v>0.85699999999999998</v>
      </c>
      <c r="I120" s="23">
        <v>7</v>
      </c>
      <c r="J120" s="25">
        <v>0.14299999999999999</v>
      </c>
      <c r="L120" s="54">
        <f t="shared" si="1"/>
        <v>0.6</v>
      </c>
    </row>
    <row r="121" spans="1:12" x14ac:dyDescent="0.3">
      <c r="A121" s="23">
        <v>540236</v>
      </c>
      <c r="B121" s="24" t="s">
        <v>26</v>
      </c>
      <c r="C121" s="24" t="s">
        <v>24</v>
      </c>
      <c r="D121" s="24" t="s">
        <v>7</v>
      </c>
      <c r="E121" s="23">
        <v>7</v>
      </c>
      <c r="F121" s="23">
        <v>27</v>
      </c>
      <c r="G121" s="23">
        <v>23</v>
      </c>
      <c r="H121" s="25">
        <v>0.85199999999999998</v>
      </c>
      <c r="I121" s="23">
        <v>4</v>
      </c>
      <c r="J121" s="25">
        <v>0.14799999999999999</v>
      </c>
      <c r="L121" s="54">
        <f t="shared" si="1"/>
        <v>0.59399999999999997</v>
      </c>
    </row>
    <row r="122" spans="1:12" x14ac:dyDescent="0.3">
      <c r="A122" s="23">
        <v>540010</v>
      </c>
      <c r="B122" s="24" t="s">
        <v>23</v>
      </c>
      <c r="C122" s="24" t="s">
        <v>24</v>
      </c>
      <c r="D122" s="24" t="s">
        <v>7</v>
      </c>
      <c r="E122" s="23">
        <v>7</v>
      </c>
      <c r="F122" s="23">
        <v>20</v>
      </c>
      <c r="G122" s="23">
        <v>17</v>
      </c>
      <c r="H122" s="25">
        <v>0.85</v>
      </c>
      <c r="I122" s="23">
        <v>3</v>
      </c>
      <c r="J122" s="25">
        <v>0.15</v>
      </c>
      <c r="L122" s="54">
        <f t="shared" si="1"/>
        <v>0.58899999999999997</v>
      </c>
    </row>
    <row r="123" spans="1:12" x14ac:dyDescent="0.3">
      <c r="A123" s="23">
        <v>540099</v>
      </c>
      <c r="B123" s="24" t="s">
        <v>158</v>
      </c>
      <c r="C123" s="24" t="s">
        <v>149</v>
      </c>
      <c r="D123" s="24" t="s">
        <v>7</v>
      </c>
      <c r="E123" s="23">
        <v>6</v>
      </c>
      <c r="F123" s="23">
        <v>50</v>
      </c>
      <c r="G123" s="23">
        <v>42</v>
      </c>
      <c r="H123" s="25">
        <v>0.84</v>
      </c>
      <c r="I123" s="23">
        <v>8</v>
      </c>
      <c r="J123" s="25">
        <v>0.16</v>
      </c>
      <c r="L123" s="54">
        <f t="shared" si="1"/>
        <v>0.58399999999999996</v>
      </c>
    </row>
    <row r="124" spans="1:12" x14ac:dyDescent="0.3">
      <c r="A124" s="23">
        <v>540136</v>
      </c>
      <c r="B124" s="24" t="s">
        <v>205</v>
      </c>
      <c r="C124" s="24" t="s">
        <v>203</v>
      </c>
      <c r="D124" s="24" t="s">
        <v>7</v>
      </c>
      <c r="E124" s="23">
        <v>2</v>
      </c>
      <c r="F124" s="23">
        <v>80</v>
      </c>
      <c r="G124" s="23">
        <v>67</v>
      </c>
      <c r="H124" s="25">
        <v>0.83799999999999997</v>
      </c>
      <c r="I124" s="23">
        <v>13</v>
      </c>
      <c r="J124" s="25">
        <v>0.16300000000000001</v>
      </c>
      <c r="L124" s="54">
        <f t="shared" si="1"/>
        <v>0.57799999999999996</v>
      </c>
    </row>
    <row r="125" spans="1:12" x14ac:dyDescent="0.3">
      <c r="A125" s="23">
        <v>540017</v>
      </c>
      <c r="B125" s="24" t="s">
        <v>40</v>
      </c>
      <c r="C125" s="24" t="s">
        <v>39</v>
      </c>
      <c r="D125" s="24" t="s">
        <v>7</v>
      </c>
      <c r="E125" s="23">
        <v>2</v>
      </c>
      <c r="F125" s="23">
        <v>43</v>
      </c>
      <c r="G125" s="23">
        <v>36</v>
      </c>
      <c r="H125" s="25">
        <v>0.83699999999999997</v>
      </c>
      <c r="I125" s="23">
        <v>7</v>
      </c>
      <c r="J125" s="25">
        <v>0.16300000000000001</v>
      </c>
      <c r="L125" s="54">
        <f t="shared" si="1"/>
        <v>0.57299999999999995</v>
      </c>
    </row>
    <row r="126" spans="1:12" x14ac:dyDescent="0.3">
      <c r="A126" s="23">
        <v>540002</v>
      </c>
      <c r="B126" s="24" t="s">
        <v>5</v>
      </c>
      <c r="C126" s="24" t="s">
        <v>6</v>
      </c>
      <c r="D126" s="24" t="s">
        <v>7</v>
      </c>
      <c r="E126" s="23">
        <v>7</v>
      </c>
      <c r="F126" s="23">
        <v>109</v>
      </c>
      <c r="G126" s="23">
        <v>91</v>
      </c>
      <c r="H126" s="25">
        <v>0.83499999999999996</v>
      </c>
      <c r="I126" s="23">
        <v>18</v>
      </c>
      <c r="J126" s="25">
        <v>0.16500000000000001</v>
      </c>
      <c r="L126" s="54">
        <f t="shared" si="1"/>
        <v>0.56799999999999995</v>
      </c>
    </row>
    <row r="127" spans="1:12" x14ac:dyDescent="0.3">
      <c r="A127" s="23">
        <v>540215</v>
      </c>
      <c r="B127" s="24" t="s">
        <v>339</v>
      </c>
      <c r="C127" s="24" t="s">
        <v>338</v>
      </c>
      <c r="D127" s="24" t="s">
        <v>7</v>
      </c>
      <c r="E127" s="23">
        <v>5</v>
      </c>
      <c r="F127" s="23">
        <v>319</v>
      </c>
      <c r="G127" s="23">
        <v>266</v>
      </c>
      <c r="H127" s="25">
        <v>0.83399999999999996</v>
      </c>
      <c r="I127" s="23">
        <v>53</v>
      </c>
      <c r="J127" s="25">
        <v>0.16600000000000001</v>
      </c>
      <c r="L127" s="54">
        <f t="shared" si="1"/>
        <v>0.55700000000000005</v>
      </c>
    </row>
    <row r="128" spans="1:12" x14ac:dyDescent="0.3">
      <c r="A128" s="23">
        <v>540214</v>
      </c>
      <c r="B128" s="24" t="s">
        <v>341</v>
      </c>
      <c r="C128" s="24" t="s">
        <v>338</v>
      </c>
      <c r="D128" s="24" t="s">
        <v>7</v>
      </c>
      <c r="E128" s="23">
        <v>5</v>
      </c>
      <c r="F128" s="23">
        <v>296</v>
      </c>
      <c r="G128" s="23">
        <v>247</v>
      </c>
      <c r="H128" s="25">
        <v>0.83399999999999996</v>
      </c>
      <c r="I128" s="23">
        <v>49</v>
      </c>
      <c r="J128" s="25">
        <v>0.16600000000000001</v>
      </c>
      <c r="L128" s="54">
        <f t="shared" si="1"/>
        <v>0.55700000000000005</v>
      </c>
    </row>
    <row r="129" spans="1:12" x14ac:dyDescent="0.3">
      <c r="A129" s="23">
        <v>540223</v>
      </c>
      <c r="B129" s="24" t="s">
        <v>130</v>
      </c>
      <c r="C129" s="24" t="s">
        <v>117</v>
      </c>
      <c r="D129" s="24" t="s">
        <v>7</v>
      </c>
      <c r="E129" s="23">
        <v>3</v>
      </c>
      <c r="F129" s="23">
        <v>353</v>
      </c>
      <c r="G129" s="23">
        <v>293</v>
      </c>
      <c r="H129" s="25">
        <v>0.83</v>
      </c>
      <c r="I129" s="23">
        <v>60</v>
      </c>
      <c r="J129" s="25">
        <v>0.17</v>
      </c>
      <c r="L129" s="54">
        <f t="shared" si="1"/>
        <v>0.55200000000000005</v>
      </c>
    </row>
    <row r="130" spans="1:12" x14ac:dyDescent="0.3">
      <c r="A130" s="23">
        <v>540199</v>
      </c>
      <c r="B130" s="24" t="s">
        <v>314</v>
      </c>
      <c r="C130" s="24" t="s">
        <v>315</v>
      </c>
      <c r="D130" s="24" t="s">
        <v>7</v>
      </c>
      <c r="E130" s="23">
        <v>7</v>
      </c>
      <c r="F130" s="23">
        <v>630</v>
      </c>
      <c r="G130" s="23">
        <v>522</v>
      </c>
      <c r="H130" s="25">
        <v>0.82899999999999996</v>
      </c>
      <c r="I130" s="23">
        <v>108</v>
      </c>
      <c r="J130" s="25">
        <v>0.17100000000000001</v>
      </c>
      <c r="L130" s="54">
        <f t="shared" si="1"/>
        <v>0.54700000000000004</v>
      </c>
    </row>
    <row r="131" spans="1:12" x14ac:dyDescent="0.3">
      <c r="A131" s="23">
        <v>540241</v>
      </c>
      <c r="B131" s="24" t="s">
        <v>106</v>
      </c>
      <c r="C131" s="24" t="s">
        <v>107</v>
      </c>
      <c r="D131" s="24" t="s">
        <v>7</v>
      </c>
      <c r="E131" s="23">
        <v>5</v>
      </c>
      <c r="F131" s="23">
        <v>151</v>
      </c>
      <c r="G131" s="23">
        <v>125</v>
      </c>
      <c r="H131" s="25">
        <v>0.82799999999999996</v>
      </c>
      <c r="I131" s="23">
        <v>26</v>
      </c>
      <c r="J131" s="25">
        <v>0.17199999999999999</v>
      </c>
      <c r="L131" s="54">
        <f t="shared" si="1"/>
        <v>0.53100000000000003</v>
      </c>
    </row>
    <row r="132" spans="1:12" x14ac:dyDescent="0.3">
      <c r="A132" s="23">
        <v>540272</v>
      </c>
      <c r="B132" s="24" t="s">
        <v>211</v>
      </c>
      <c r="C132" s="24" t="s">
        <v>210</v>
      </c>
      <c r="D132" s="24" t="s">
        <v>7</v>
      </c>
      <c r="E132" s="23">
        <v>6</v>
      </c>
      <c r="F132" s="23">
        <v>29</v>
      </c>
      <c r="G132" s="23">
        <v>24</v>
      </c>
      <c r="H132" s="25">
        <v>0.82799999999999996</v>
      </c>
      <c r="I132" s="23">
        <v>5</v>
      </c>
      <c r="J132" s="25">
        <v>0.17199999999999999</v>
      </c>
      <c r="L132" s="54">
        <f t="shared" si="1"/>
        <v>0.53100000000000003</v>
      </c>
    </row>
    <row r="133" spans="1:12" x14ac:dyDescent="0.3">
      <c r="A133" s="23">
        <v>540184</v>
      </c>
      <c r="B133" s="24" t="s">
        <v>290</v>
      </c>
      <c r="C133" s="24" t="s">
        <v>291</v>
      </c>
      <c r="D133" s="24" t="s">
        <v>7</v>
      </c>
      <c r="E133" s="23">
        <v>5</v>
      </c>
      <c r="F133" s="23">
        <v>29</v>
      </c>
      <c r="G133" s="23">
        <v>24</v>
      </c>
      <c r="H133" s="25">
        <v>0.82799999999999996</v>
      </c>
      <c r="I133" s="23">
        <v>5</v>
      </c>
      <c r="J133" s="25">
        <v>0.17199999999999999</v>
      </c>
      <c r="L133" s="54">
        <f t="shared" si="1"/>
        <v>0.53100000000000003</v>
      </c>
    </row>
    <row r="134" spans="1:12" x14ac:dyDescent="0.3">
      <c r="A134" s="23">
        <v>540292</v>
      </c>
      <c r="B134" s="24" t="s">
        <v>150</v>
      </c>
      <c r="C134" s="24" t="s">
        <v>149</v>
      </c>
      <c r="D134" s="24" t="s">
        <v>7</v>
      </c>
      <c r="E134" s="23">
        <v>6</v>
      </c>
      <c r="F134" s="23">
        <v>56</v>
      </c>
      <c r="G134" s="23">
        <v>46</v>
      </c>
      <c r="H134" s="25">
        <v>0.82099999999999995</v>
      </c>
      <c r="I134" s="23">
        <v>10</v>
      </c>
      <c r="J134" s="25">
        <v>0.17899999999999999</v>
      </c>
      <c r="L134" s="54">
        <f t="shared" si="1"/>
        <v>0.52600000000000002</v>
      </c>
    </row>
    <row r="135" spans="1:12" x14ac:dyDescent="0.3">
      <c r="A135" s="23">
        <v>540054</v>
      </c>
      <c r="B135" s="24" t="s">
        <v>94</v>
      </c>
      <c r="C135" s="24" t="s">
        <v>95</v>
      </c>
      <c r="D135" s="24" t="s">
        <v>7</v>
      </c>
      <c r="E135" s="23">
        <v>6</v>
      </c>
      <c r="F135" s="23">
        <v>44</v>
      </c>
      <c r="G135" s="23">
        <v>36</v>
      </c>
      <c r="H135" s="25">
        <v>0.81799999999999995</v>
      </c>
      <c r="I135" s="23">
        <v>8</v>
      </c>
      <c r="J135" s="25">
        <v>0.182</v>
      </c>
      <c r="L135" s="54">
        <f t="shared" si="1"/>
        <v>0.52100000000000002</v>
      </c>
    </row>
    <row r="136" spans="1:12" x14ac:dyDescent="0.3">
      <c r="A136" s="23">
        <v>540113</v>
      </c>
      <c r="B136" s="24" t="s">
        <v>169</v>
      </c>
      <c r="C136" s="24" t="s">
        <v>170</v>
      </c>
      <c r="D136" s="24" t="s">
        <v>7</v>
      </c>
      <c r="E136" s="23">
        <v>2</v>
      </c>
      <c r="F136" s="23">
        <v>32</v>
      </c>
      <c r="G136" s="23">
        <v>26</v>
      </c>
      <c r="H136" s="25">
        <v>0.81200000000000006</v>
      </c>
      <c r="I136" s="23">
        <v>6</v>
      </c>
      <c r="J136" s="25">
        <v>0.188</v>
      </c>
      <c r="L136" s="54">
        <f t="shared" si="1"/>
        <v>0.51500000000000001</v>
      </c>
    </row>
    <row r="137" spans="1:12" x14ac:dyDescent="0.3">
      <c r="A137" s="23">
        <v>540071</v>
      </c>
      <c r="B137" s="24" t="s">
        <v>118</v>
      </c>
      <c r="C137" s="24" t="s">
        <v>117</v>
      </c>
      <c r="D137" s="24" t="s">
        <v>7</v>
      </c>
      <c r="E137" s="23">
        <v>3</v>
      </c>
      <c r="F137" s="23">
        <v>136</v>
      </c>
      <c r="G137" s="23">
        <v>110</v>
      </c>
      <c r="H137" s="25">
        <v>0.80900000000000005</v>
      </c>
      <c r="I137" s="23">
        <v>26</v>
      </c>
      <c r="J137" s="25">
        <v>0.191</v>
      </c>
      <c r="L137" s="54">
        <f t="shared" si="1"/>
        <v>0.505</v>
      </c>
    </row>
    <row r="138" spans="1:12" x14ac:dyDescent="0.3">
      <c r="A138" s="23">
        <v>540185</v>
      </c>
      <c r="B138" s="24" t="s">
        <v>292</v>
      </c>
      <c r="C138" s="24" t="s">
        <v>291</v>
      </c>
      <c r="D138" s="24" t="s">
        <v>7</v>
      </c>
      <c r="E138" s="23">
        <v>5</v>
      </c>
      <c r="F138" s="23">
        <v>220</v>
      </c>
      <c r="G138" s="23">
        <v>178</v>
      </c>
      <c r="H138" s="25">
        <v>0.80900000000000005</v>
      </c>
      <c r="I138" s="23">
        <v>42</v>
      </c>
      <c r="J138" s="25">
        <v>0.191</v>
      </c>
      <c r="L138" s="54">
        <f t="shared" si="1"/>
        <v>0.505</v>
      </c>
    </row>
    <row r="139" spans="1:12" x14ac:dyDescent="0.3">
      <c r="A139" s="23">
        <v>540052</v>
      </c>
      <c r="B139" s="24" t="s">
        <v>92</v>
      </c>
      <c r="C139" s="24" t="s">
        <v>91</v>
      </c>
      <c r="D139" s="24" t="s">
        <v>7</v>
      </c>
      <c r="E139" s="23">
        <v>8</v>
      </c>
      <c r="F139" s="23">
        <v>77</v>
      </c>
      <c r="G139" s="23">
        <v>62</v>
      </c>
      <c r="H139" s="25">
        <v>0.80500000000000005</v>
      </c>
      <c r="I139" s="23">
        <v>15</v>
      </c>
      <c r="J139" s="25">
        <v>0.19500000000000001</v>
      </c>
      <c r="L139" s="54">
        <f t="shared" si="1"/>
        <v>0.5</v>
      </c>
    </row>
    <row r="140" spans="1:12" x14ac:dyDescent="0.3">
      <c r="A140" s="23">
        <v>540101</v>
      </c>
      <c r="B140" s="24" t="s">
        <v>152</v>
      </c>
      <c r="C140" s="24" t="s">
        <v>149</v>
      </c>
      <c r="D140" s="24" t="s">
        <v>7</v>
      </c>
      <c r="E140" s="23">
        <v>6</v>
      </c>
      <c r="F140" s="23">
        <v>51</v>
      </c>
      <c r="G140" s="23">
        <v>41</v>
      </c>
      <c r="H140" s="25">
        <v>0.80400000000000005</v>
      </c>
      <c r="I140" s="23">
        <v>10</v>
      </c>
      <c r="J140" s="25">
        <v>0.19600000000000001</v>
      </c>
      <c r="L140" s="54">
        <f t="shared" si="1"/>
        <v>0.48899999999999999</v>
      </c>
    </row>
    <row r="141" spans="1:12" x14ac:dyDescent="0.3">
      <c r="A141" s="23">
        <v>540135</v>
      </c>
      <c r="B141" s="24" t="s">
        <v>204</v>
      </c>
      <c r="C141" s="24" t="s">
        <v>203</v>
      </c>
      <c r="D141" s="24" t="s">
        <v>7</v>
      </c>
      <c r="E141" s="23">
        <v>2</v>
      </c>
      <c r="F141" s="23">
        <v>92</v>
      </c>
      <c r="G141" s="23">
        <v>74</v>
      </c>
      <c r="H141" s="25">
        <v>0.80400000000000005</v>
      </c>
      <c r="I141" s="23">
        <v>18</v>
      </c>
      <c r="J141" s="25">
        <v>0.19600000000000001</v>
      </c>
      <c r="L141" s="54">
        <f t="shared" si="1"/>
        <v>0.48899999999999999</v>
      </c>
    </row>
    <row r="142" spans="1:12" x14ac:dyDescent="0.3">
      <c r="A142" s="23">
        <v>540138</v>
      </c>
      <c r="B142" s="24" t="s">
        <v>207</v>
      </c>
      <c r="C142" s="24" t="s">
        <v>203</v>
      </c>
      <c r="D142" s="24" t="s">
        <v>7</v>
      </c>
      <c r="E142" s="23">
        <v>2</v>
      </c>
      <c r="F142" s="23">
        <v>40</v>
      </c>
      <c r="G142" s="23">
        <v>32</v>
      </c>
      <c r="H142" s="25">
        <v>0.8</v>
      </c>
      <c r="I142" s="23">
        <v>8</v>
      </c>
      <c r="J142" s="25">
        <v>0.2</v>
      </c>
      <c r="L142" s="54">
        <f t="shared" si="1"/>
        <v>0.47299999999999998</v>
      </c>
    </row>
    <row r="143" spans="1:12" x14ac:dyDescent="0.3">
      <c r="A143" s="23">
        <v>540140</v>
      </c>
      <c r="B143" s="24" t="s">
        <v>209</v>
      </c>
      <c r="C143" s="24" t="s">
        <v>210</v>
      </c>
      <c r="D143" s="24" t="s">
        <v>7</v>
      </c>
      <c r="E143" s="23">
        <v>6</v>
      </c>
      <c r="F143" s="23">
        <v>15</v>
      </c>
      <c r="G143" s="23">
        <v>12</v>
      </c>
      <c r="H143" s="25">
        <v>0.8</v>
      </c>
      <c r="I143" s="23">
        <v>3</v>
      </c>
      <c r="J143" s="25">
        <v>0.2</v>
      </c>
      <c r="L143" s="54">
        <f t="shared" si="1"/>
        <v>0.47299999999999998</v>
      </c>
    </row>
    <row r="144" spans="1:12" x14ac:dyDescent="0.3">
      <c r="A144" s="23">
        <v>540274</v>
      </c>
      <c r="B144" s="24" t="s">
        <v>212</v>
      </c>
      <c r="C144" s="24" t="s">
        <v>210</v>
      </c>
      <c r="D144" s="24" t="s">
        <v>7</v>
      </c>
      <c r="E144" s="23">
        <v>6</v>
      </c>
      <c r="F144" s="23">
        <v>30</v>
      </c>
      <c r="G144" s="23">
        <v>24</v>
      </c>
      <c r="H144" s="25">
        <v>0.8</v>
      </c>
      <c r="I144" s="23">
        <v>6</v>
      </c>
      <c r="J144" s="25">
        <v>0.2</v>
      </c>
      <c r="L144" s="54">
        <f t="shared" si="1"/>
        <v>0.47299999999999998</v>
      </c>
    </row>
    <row r="145" spans="1:12" x14ac:dyDescent="0.3">
      <c r="A145" s="23">
        <v>540151</v>
      </c>
      <c r="B145" s="24" t="s">
        <v>232</v>
      </c>
      <c r="C145" s="24" t="s">
        <v>229</v>
      </c>
      <c r="D145" s="24" t="s">
        <v>7</v>
      </c>
      <c r="E145" s="23">
        <v>10</v>
      </c>
      <c r="F145" s="23">
        <v>89</v>
      </c>
      <c r="G145" s="23">
        <v>71</v>
      </c>
      <c r="H145" s="25">
        <v>0.79800000000000004</v>
      </c>
      <c r="I145" s="23">
        <v>18</v>
      </c>
      <c r="J145" s="25">
        <v>0.20200000000000001</v>
      </c>
      <c r="L145" s="54">
        <f t="shared" si="1"/>
        <v>0.46800000000000003</v>
      </c>
    </row>
    <row r="146" spans="1:12" x14ac:dyDescent="0.3">
      <c r="A146" s="23">
        <v>540116</v>
      </c>
      <c r="B146" s="24" t="s">
        <v>178</v>
      </c>
      <c r="C146" s="24" t="s">
        <v>177</v>
      </c>
      <c r="D146" s="24" t="s">
        <v>7</v>
      </c>
      <c r="E146" s="23">
        <v>1</v>
      </c>
      <c r="F146" s="23">
        <v>58</v>
      </c>
      <c r="G146" s="23">
        <v>46</v>
      </c>
      <c r="H146" s="25">
        <v>0.79300000000000004</v>
      </c>
      <c r="I146" s="23">
        <v>12</v>
      </c>
      <c r="J146" s="25">
        <v>0.20699999999999999</v>
      </c>
      <c r="L146" s="54">
        <f t="shared" si="1"/>
        <v>0.46300000000000002</v>
      </c>
    </row>
    <row r="147" spans="1:12" x14ac:dyDescent="0.3">
      <c r="A147" s="23">
        <v>540204</v>
      </c>
      <c r="B147" s="24" t="s">
        <v>323</v>
      </c>
      <c r="C147" s="24" t="s">
        <v>324</v>
      </c>
      <c r="D147" s="24" t="s">
        <v>7</v>
      </c>
      <c r="E147" s="23">
        <v>4</v>
      </c>
      <c r="F147" s="23">
        <v>133</v>
      </c>
      <c r="G147" s="23">
        <v>105</v>
      </c>
      <c r="H147" s="25">
        <v>0.78900000000000003</v>
      </c>
      <c r="I147" s="23">
        <v>28</v>
      </c>
      <c r="J147" s="25">
        <v>0.21099999999999999</v>
      </c>
      <c r="L147" s="54">
        <f t="shared" si="1"/>
        <v>0.45200000000000001</v>
      </c>
    </row>
    <row r="148" spans="1:12" x14ac:dyDescent="0.3">
      <c r="A148" s="23">
        <v>540258</v>
      </c>
      <c r="B148" s="24" t="s">
        <v>332</v>
      </c>
      <c r="C148" s="24" t="s">
        <v>329</v>
      </c>
      <c r="D148" s="24" t="s">
        <v>7</v>
      </c>
      <c r="E148" s="23">
        <v>10</v>
      </c>
      <c r="F148" s="23">
        <v>38</v>
      </c>
      <c r="G148" s="23">
        <v>30</v>
      </c>
      <c r="H148" s="25">
        <v>0.78900000000000003</v>
      </c>
      <c r="I148" s="23">
        <v>8</v>
      </c>
      <c r="J148" s="25">
        <v>0.21099999999999999</v>
      </c>
      <c r="L148" s="54">
        <f t="shared" si="1"/>
        <v>0.45200000000000001</v>
      </c>
    </row>
    <row r="149" spans="1:12" x14ac:dyDescent="0.3">
      <c r="A149" s="23">
        <v>540182</v>
      </c>
      <c r="B149" s="24" t="s">
        <v>286</v>
      </c>
      <c r="C149" s="24" t="s">
        <v>283</v>
      </c>
      <c r="D149" s="24" t="s">
        <v>7</v>
      </c>
      <c r="E149" s="23">
        <v>5</v>
      </c>
      <c r="F149" s="23">
        <v>33</v>
      </c>
      <c r="G149" s="23">
        <v>26</v>
      </c>
      <c r="H149" s="25">
        <v>0.78800000000000003</v>
      </c>
      <c r="I149" s="23">
        <v>7</v>
      </c>
      <c r="J149" s="25">
        <v>0.21199999999999999</v>
      </c>
      <c r="L149" s="54">
        <f t="shared" si="1"/>
        <v>0.44700000000000001</v>
      </c>
    </row>
    <row r="150" spans="1:12" x14ac:dyDescent="0.3">
      <c r="A150" s="23">
        <v>540045</v>
      </c>
      <c r="B150" s="24" t="s">
        <v>76</v>
      </c>
      <c r="C150" s="24" t="s">
        <v>73</v>
      </c>
      <c r="D150" s="24" t="s">
        <v>7</v>
      </c>
      <c r="E150" s="23">
        <v>4</v>
      </c>
      <c r="F150" s="23">
        <v>302</v>
      </c>
      <c r="G150" s="23">
        <v>237</v>
      </c>
      <c r="H150" s="25">
        <v>0.78500000000000003</v>
      </c>
      <c r="I150" s="23">
        <v>65</v>
      </c>
      <c r="J150" s="25">
        <v>0.215</v>
      </c>
      <c r="L150" s="54">
        <f t="shared" si="1"/>
        <v>0.442</v>
      </c>
    </row>
    <row r="151" spans="1:12" x14ac:dyDescent="0.3">
      <c r="A151" s="23">
        <v>540039</v>
      </c>
      <c r="B151" s="24" t="s">
        <v>70</v>
      </c>
      <c r="C151" s="24" t="s">
        <v>69</v>
      </c>
      <c r="D151" s="24" t="s">
        <v>7</v>
      </c>
      <c r="E151" s="23">
        <v>8</v>
      </c>
      <c r="F151" s="23">
        <v>23</v>
      </c>
      <c r="G151" s="23">
        <v>18</v>
      </c>
      <c r="H151" s="25">
        <v>0.78300000000000003</v>
      </c>
      <c r="I151" s="23">
        <v>5</v>
      </c>
      <c r="J151" s="25">
        <v>0.217</v>
      </c>
      <c r="L151" s="54">
        <f t="shared" si="1"/>
        <v>0.436</v>
      </c>
    </row>
    <row r="152" spans="1:12" x14ac:dyDescent="0.3">
      <c r="A152" s="23">
        <v>540210</v>
      </c>
      <c r="B152" s="24" t="s">
        <v>330</v>
      </c>
      <c r="C152" s="24" t="s">
        <v>329</v>
      </c>
      <c r="D152" s="24" t="s">
        <v>7</v>
      </c>
      <c r="E152" s="23">
        <v>10</v>
      </c>
      <c r="F152" s="23">
        <v>113</v>
      </c>
      <c r="G152" s="23">
        <v>88</v>
      </c>
      <c r="H152" s="25">
        <v>0.77900000000000003</v>
      </c>
      <c r="I152" s="23">
        <v>25</v>
      </c>
      <c r="J152" s="25">
        <v>0.221</v>
      </c>
      <c r="L152" s="54">
        <f t="shared" si="1"/>
        <v>0.43099999999999999</v>
      </c>
    </row>
    <row r="153" spans="1:12" x14ac:dyDescent="0.3">
      <c r="A153" s="23">
        <v>540120</v>
      </c>
      <c r="B153" s="24" t="s">
        <v>186</v>
      </c>
      <c r="C153" s="24" t="s">
        <v>177</v>
      </c>
      <c r="D153" s="24" t="s">
        <v>7</v>
      </c>
      <c r="E153" s="23">
        <v>1</v>
      </c>
      <c r="F153" s="23">
        <v>85</v>
      </c>
      <c r="G153" s="23">
        <v>66</v>
      </c>
      <c r="H153" s="25">
        <v>0.77600000000000002</v>
      </c>
      <c r="I153" s="23">
        <v>19</v>
      </c>
      <c r="J153" s="25">
        <v>0.224</v>
      </c>
      <c r="L153" s="54">
        <f t="shared" si="1"/>
        <v>0.42599999999999999</v>
      </c>
    </row>
    <row r="154" spans="1:12" x14ac:dyDescent="0.3">
      <c r="A154" s="23">
        <v>540092</v>
      </c>
      <c r="B154" s="24" t="s">
        <v>141</v>
      </c>
      <c r="C154" s="24" t="s">
        <v>142</v>
      </c>
      <c r="D154" s="24" t="s">
        <v>7</v>
      </c>
      <c r="E154" s="23">
        <v>2</v>
      </c>
      <c r="F154" s="23">
        <v>70</v>
      </c>
      <c r="G154" s="23">
        <v>54</v>
      </c>
      <c r="H154" s="25">
        <v>0.77100000000000002</v>
      </c>
      <c r="I154" s="23">
        <v>16</v>
      </c>
      <c r="J154" s="25">
        <v>0.22900000000000001</v>
      </c>
      <c r="L154" s="54">
        <f t="shared" si="1"/>
        <v>0.42099999999999999</v>
      </c>
    </row>
    <row r="155" spans="1:12" x14ac:dyDescent="0.3">
      <c r="A155" s="23">
        <v>540189</v>
      </c>
      <c r="B155" s="24" t="s">
        <v>297</v>
      </c>
      <c r="C155" s="24" t="s">
        <v>298</v>
      </c>
      <c r="D155" s="24" t="s">
        <v>7</v>
      </c>
      <c r="E155" s="23">
        <v>6</v>
      </c>
      <c r="F155" s="23">
        <v>13</v>
      </c>
      <c r="G155" s="23">
        <v>10</v>
      </c>
      <c r="H155" s="25">
        <v>0.76900000000000002</v>
      </c>
      <c r="I155" s="23">
        <v>3</v>
      </c>
      <c r="J155" s="25">
        <v>0.23100000000000001</v>
      </c>
      <c r="L155" s="54">
        <f t="shared" si="1"/>
        <v>0.41499999999999998</v>
      </c>
    </row>
    <row r="156" spans="1:12" x14ac:dyDescent="0.3">
      <c r="A156" s="23">
        <v>540230</v>
      </c>
      <c r="B156" s="24" t="s">
        <v>20</v>
      </c>
      <c r="C156" s="24" t="s">
        <v>18</v>
      </c>
      <c r="D156" s="24" t="s">
        <v>7</v>
      </c>
      <c r="E156" s="23">
        <v>3</v>
      </c>
      <c r="F156" s="23">
        <v>132</v>
      </c>
      <c r="G156" s="23">
        <v>101</v>
      </c>
      <c r="H156" s="25">
        <v>0.76500000000000001</v>
      </c>
      <c r="I156" s="23">
        <v>31</v>
      </c>
      <c r="J156" s="25">
        <v>0.23499999999999999</v>
      </c>
      <c r="L156" s="54">
        <f t="shared" si="1"/>
        <v>0.41</v>
      </c>
    </row>
    <row r="157" spans="1:12" x14ac:dyDescent="0.3">
      <c r="A157" s="23">
        <v>540060</v>
      </c>
      <c r="B157" s="24" t="s">
        <v>100</v>
      </c>
      <c r="C157" s="24" t="s">
        <v>95</v>
      </c>
      <c r="D157" s="24" t="s">
        <v>7</v>
      </c>
      <c r="E157" s="23">
        <v>6</v>
      </c>
      <c r="F157" s="23">
        <v>84</v>
      </c>
      <c r="G157" s="23">
        <v>64</v>
      </c>
      <c r="H157" s="25">
        <v>0.76200000000000001</v>
      </c>
      <c r="I157" s="23">
        <v>20</v>
      </c>
      <c r="J157" s="25">
        <v>0.23799999999999999</v>
      </c>
      <c r="L157" s="54">
        <f t="shared" si="1"/>
        <v>0.40500000000000003</v>
      </c>
    </row>
    <row r="158" spans="1:12" x14ac:dyDescent="0.3">
      <c r="A158" s="23">
        <v>540019</v>
      </c>
      <c r="B158" s="24" t="s">
        <v>41</v>
      </c>
      <c r="C158" s="24" t="s">
        <v>39</v>
      </c>
      <c r="D158" s="24" t="s">
        <v>7</v>
      </c>
      <c r="E158" s="23">
        <v>2</v>
      </c>
      <c r="F158" s="23">
        <v>431</v>
      </c>
      <c r="G158" s="23">
        <v>327</v>
      </c>
      <c r="H158" s="25">
        <v>0.75900000000000001</v>
      </c>
      <c r="I158" s="23">
        <v>104</v>
      </c>
      <c r="J158" s="25">
        <v>0.24099999999999999</v>
      </c>
      <c r="L158" s="54">
        <f t="shared" si="1"/>
        <v>0.4</v>
      </c>
    </row>
    <row r="159" spans="1:12" x14ac:dyDescent="0.3">
      <c r="A159" s="23">
        <v>540100</v>
      </c>
      <c r="B159" s="24" t="s">
        <v>157</v>
      </c>
      <c r="C159" s="24" t="s">
        <v>149</v>
      </c>
      <c r="D159" s="24" t="s">
        <v>7</v>
      </c>
      <c r="E159" s="23">
        <v>6</v>
      </c>
      <c r="F159" s="23">
        <v>33</v>
      </c>
      <c r="G159" s="23">
        <v>25</v>
      </c>
      <c r="H159" s="25">
        <v>0.75800000000000001</v>
      </c>
      <c r="I159" s="23">
        <v>8</v>
      </c>
      <c r="J159" s="25">
        <v>0.24199999999999999</v>
      </c>
      <c r="L159" s="54">
        <f t="shared" si="1"/>
        <v>0.39400000000000002</v>
      </c>
    </row>
    <row r="160" spans="1:12" x14ac:dyDescent="0.3">
      <c r="A160" s="23">
        <v>540294</v>
      </c>
      <c r="B160" s="24" t="s">
        <v>55</v>
      </c>
      <c r="C160" s="24" t="s">
        <v>53</v>
      </c>
      <c r="D160" s="24" t="s">
        <v>7</v>
      </c>
      <c r="E160" s="23">
        <v>4</v>
      </c>
      <c r="F160" s="23">
        <v>41</v>
      </c>
      <c r="G160" s="23">
        <v>31</v>
      </c>
      <c r="H160" s="25">
        <v>0.75600000000000001</v>
      </c>
      <c r="I160" s="23">
        <v>10</v>
      </c>
      <c r="J160" s="25">
        <v>0.24399999999999999</v>
      </c>
      <c r="L160" s="54">
        <f t="shared" si="1"/>
        <v>0.38900000000000001</v>
      </c>
    </row>
    <row r="161" spans="1:12" x14ac:dyDescent="0.3">
      <c r="A161" s="23">
        <v>540075</v>
      </c>
      <c r="B161" s="24" t="s">
        <v>121</v>
      </c>
      <c r="C161" s="24" t="s">
        <v>117</v>
      </c>
      <c r="D161" s="24" t="s">
        <v>7</v>
      </c>
      <c r="E161" s="23">
        <v>3</v>
      </c>
      <c r="F161" s="23">
        <v>302</v>
      </c>
      <c r="G161" s="23">
        <v>228</v>
      </c>
      <c r="H161" s="25">
        <v>0.755</v>
      </c>
      <c r="I161" s="23">
        <v>74</v>
      </c>
      <c r="J161" s="25">
        <v>0.245</v>
      </c>
      <c r="L161" s="54">
        <f t="shared" si="1"/>
        <v>0.38400000000000001</v>
      </c>
    </row>
    <row r="162" spans="1:12" x14ac:dyDescent="0.3">
      <c r="A162" s="23">
        <v>540242</v>
      </c>
      <c r="B162" s="24" t="s">
        <v>103</v>
      </c>
      <c r="C162" s="24" t="s">
        <v>95</v>
      </c>
      <c r="D162" s="24" t="s">
        <v>7</v>
      </c>
      <c r="E162" s="23">
        <v>6</v>
      </c>
      <c r="F162" s="23">
        <v>151</v>
      </c>
      <c r="G162" s="23">
        <v>113</v>
      </c>
      <c r="H162" s="25">
        <v>0.748</v>
      </c>
      <c r="I162" s="23">
        <v>38</v>
      </c>
      <c r="J162" s="25">
        <v>0.252</v>
      </c>
      <c r="L162" s="54">
        <f t="shared" si="1"/>
        <v>0.378</v>
      </c>
    </row>
    <row r="163" spans="1:12" x14ac:dyDescent="0.3">
      <c r="A163" s="23">
        <v>540147</v>
      </c>
      <c r="B163" s="24" t="s">
        <v>224</v>
      </c>
      <c r="C163" s="24" t="s">
        <v>225</v>
      </c>
      <c r="D163" s="24" t="s">
        <v>7</v>
      </c>
      <c r="E163" s="23">
        <v>4</v>
      </c>
      <c r="F163" s="23">
        <v>288</v>
      </c>
      <c r="G163" s="23">
        <v>213</v>
      </c>
      <c r="H163" s="25">
        <v>0.74</v>
      </c>
      <c r="I163" s="23">
        <v>75</v>
      </c>
      <c r="J163" s="25">
        <v>0.26</v>
      </c>
      <c r="L163" s="54">
        <f t="shared" si="1"/>
        <v>0.373</v>
      </c>
    </row>
    <row r="164" spans="1:12" x14ac:dyDescent="0.3">
      <c r="A164" s="23">
        <v>540055</v>
      </c>
      <c r="B164" s="24" t="s">
        <v>104</v>
      </c>
      <c r="C164" s="24" t="s">
        <v>95</v>
      </c>
      <c r="D164" s="24" t="s">
        <v>7</v>
      </c>
      <c r="E164" s="23">
        <v>6</v>
      </c>
      <c r="F164" s="23">
        <v>156</v>
      </c>
      <c r="G164" s="23">
        <v>115</v>
      </c>
      <c r="H164" s="25">
        <v>0.73699999999999999</v>
      </c>
      <c r="I164" s="23">
        <v>41</v>
      </c>
      <c r="J164" s="25">
        <v>0.26300000000000001</v>
      </c>
      <c r="L164" s="54">
        <f t="shared" si="1"/>
        <v>0.36799999999999999</v>
      </c>
    </row>
    <row r="165" spans="1:12" x14ac:dyDescent="0.3">
      <c r="A165" s="23">
        <v>540048</v>
      </c>
      <c r="B165" s="24" t="s">
        <v>87</v>
      </c>
      <c r="C165" s="24" t="s">
        <v>86</v>
      </c>
      <c r="D165" s="24" t="s">
        <v>7</v>
      </c>
      <c r="E165" s="23">
        <v>11</v>
      </c>
      <c r="F165" s="23">
        <v>15</v>
      </c>
      <c r="G165" s="23">
        <v>11</v>
      </c>
      <c r="H165" s="25">
        <v>0.73299999999999998</v>
      </c>
      <c r="I165" s="23">
        <v>4</v>
      </c>
      <c r="J165" s="25">
        <v>0.26700000000000002</v>
      </c>
      <c r="L165" s="54">
        <f t="shared" si="1"/>
        <v>0.35199999999999998</v>
      </c>
    </row>
    <row r="166" spans="1:12" x14ac:dyDescent="0.3">
      <c r="A166" s="23">
        <v>540267</v>
      </c>
      <c r="B166" s="24" t="s">
        <v>279</v>
      </c>
      <c r="C166" s="24" t="s">
        <v>274</v>
      </c>
      <c r="D166" s="24" t="s">
        <v>7</v>
      </c>
      <c r="E166" s="23">
        <v>7</v>
      </c>
      <c r="F166" s="23">
        <v>30</v>
      </c>
      <c r="G166" s="23">
        <v>22</v>
      </c>
      <c r="H166" s="25">
        <v>0.73299999999999998</v>
      </c>
      <c r="I166" s="23">
        <v>8</v>
      </c>
      <c r="J166" s="25">
        <v>0.26700000000000002</v>
      </c>
      <c r="L166" s="54">
        <f t="shared" si="1"/>
        <v>0.35199999999999998</v>
      </c>
    </row>
    <row r="167" spans="1:12" x14ac:dyDescent="0.3">
      <c r="A167" s="23">
        <v>540263</v>
      </c>
      <c r="B167" s="24" t="s">
        <v>288</v>
      </c>
      <c r="C167" s="24" t="s">
        <v>283</v>
      </c>
      <c r="D167" s="24" t="s">
        <v>7</v>
      </c>
      <c r="E167" s="23">
        <v>5</v>
      </c>
      <c r="F167" s="23">
        <v>15</v>
      </c>
      <c r="G167" s="23">
        <v>11</v>
      </c>
      <c r="H167" s="25">
        <v>0.73299999999999998</v>
      </c>
      <c r="I167" s="23">
        <v>4</v>
      </c>
      <c r="J167" s="25">
        <v>0.26700000000000002</v>
      </c>
      <c r="L167" s="54">
        <f t="shared" si="1"/>
        <v>0.35199999999999998</v>
      </c>
    </row>
    <row r="168" spans="1:12" x14ac:dyDescent="0.3">
      <c r="A168" s="23">
        <v>545537</v>
      </c>
      <c r="B168" s="24" t="s">
        <v>145</v>
      </c>
      <c r="C168" s="24" t="s">
        <v>142</v>
      </c>
      <c r="D168" s="24" t="s">
        <v>7</v>
      </c>
      <c r="E168" s="23">
        <v>2</v>
      </c>
      <c r="F168" s="23">
        <v>164</v>
      </c>
      <c r="G168" s="23">
        <v>118</v>
      </c>
      <c r="H168" s="25">
        <v>0.72</v>
      </c>
      <c r="I168" s="23">
        <v>46</v>
      </c>
      <c r="J168" s="25">
        <v>0.28000000000000003</v>
      </c>
      <c r="L168" s="54">
        <f t="shared" si="1"/>
        <v>0.34200000000000003</v>
      </c>
    </row>
    <row r="169" spans="1:12" x14ac:dyDescent="0.3">
      <c r="A169" s="23">
        <v>540170</v>
      </c>
      <c r="B169" s="24" t="s">
        <v>267</v>
      </c>
      <c r="C169" s="24" t="s">
        <v>268</v>
      </c>
      <c r="D169" s="24" t="s">
        <v>7</v>
      </c>
      <c r="E169" s="23">
        <v>1</v>
      </c>
      <c r="F169" s="23">
        <v>25</v>
      </c>
      <c r="G169" s="23">
        <v>18</v>
      </c>
      <c r="H169" s="25">
        <v>0.72</v>
      </c>
      <c r="I169" s="23">
        <v>7</v>
      </c>
      <c r="J169" s="25">
        <v>0.28000000000000003</v>
      </c>
      <c r="L169" s="54">
        <f t="shared" si="1"/>
        <v>0.34200000000000003</v>
      </c>
    </row>
    <row r="170" spans="1:12" x14ac:dyDescent="0.3">
      <c r="A170" s="23">
        <v>540073</v>
      </c>
      <c r="B170" s="24" t="s">
        <v>131</v>
      </c>
      <c r="C170" s="24" t="s">
        <v>117</v>
      </c>
      <c r="D170" s="24" t="s">
        <v>7</v>
      </c>
      <c r="E170" s="23">
        <v>3</v>
      </c>
      <c r="F170" s="23">
        <v>1823</v>
      </c>
      <c r="G170" s="23">
        <v>1291</v>
      </c>
      <c r="H170" s="25">
        <v>0.70799999999999996</v>
      </c>
      <c r="I170" s="23">
        <v>532</v>
      </c>
      <c r="J170" s="25">
        <v>0.29199999999999998</v>
      </c>
      <c r="L170" s="54">
        <f t="shared" si="1"/>
        <v>0.33600000000000002</v>
      </c>
    </row>
    <row r="171" spans="1:12" x14ac:dyDescent="0.3">
      <c r="A171" s="30">
        <v>540041</v>
      </c>
      <c r="B171" s="31" t="s">
        <v>72</v>
      </c>
      <c r="C171" s="31" t="s">
        <v>73</v>
      </c>
      <c r="D171" s="31" t="s">
        <v>7</v>
      </c>
      <c r="E171" s="30">
        <v>4</v>
      </c>
      <c r="F171" s="30">
        <v>211</v>
      </c>
      <c r="G171" s="30">
        <v>149</v>
      </c>
      <c r="H171" s="32">
        <v>0.70599999999999996</v>
      </c>
      <c r="I171" s="30">
        <v>62</v>
      </c>
      <c r="J171" s="32">
        <v>0.29399999999999998</v>
      </c>
      <c r="L171" s="54">
        <f t="shared" si="1"/>
        <v>0.33100000000000002</v>
      </c>
    </row>
    <row r="172" spans="1:12" x14ac:dyDescent="0.3">
      <c r="A172" s="23">
        <v>540150</v>
      </c>
      <c r="B172" s="24" t="s">
        <v>231</v>
      </c>
      <c r="C172" s="24" t="s">
        <v>229</v>
      </c>
      <c r="D172" s="24" t="s">
        <v>7</v>
      </c>
      <c r="E172" s="23">
        <v>10</v>
      </c>
      <c r="F172" s="23">
        <v>125</v>
      </c>
      <c r="G172" s="23">
        <v>88</v>
      </c>
      <c r="H172" s="25">
        <v>0.70399999999999996</v>
      </c>
      <c r="I172" s="23">
        <v>37</v>
      </c>
      <c r="J172" s="25">
        <v>0.29599999999999999</v>
      </c>
      <c r="L172" s="54">
        <f t="shared" si="1"/>
        <v>0.32600000000000001</v>
      </c>
    </row>
    <row r="173" spans="1:12" x14ac:dyDescent="0.3">
      <c r="A173" s="23">
        <v>540049</v>
      </c>
      <c r="B173" s="24" t="s">
        <v>88</v>
      </c>
      <c r="C173" s="24" t="s">
        <v>86</v>
      </c>
      <c r="D173" s="24" t="s">
        <v>7</v>
      </c>
      <c r="E173" s="23">
        <v>11</v>
      </c>
      <c r="F173" s="23">
        <v>174</v>
      </c>
      <c r="G173" s="23">
        <v>122</v>
      </c>
      <c r="H173" s="25">
        <v>0.70099999999999996</v>
      </c>
      <c r="I173" s="23">
        <v>52</v>
      </c>
      <c r="J173" s="25">
        <v>0.29899999999999999</v>
      </c>
      <c r="L173" s="54">
        <f t="shared" ref="L173:L234" si="2">IFERROR(_xlfn.PERCENTRANK.INC(H$44:H$234,H173),"-9999")</f>
        <v>0.32100000000000001</v>
      </c>
    </row>
    <row r="174" spans="1:12" x14ac:dyDescent="0.3">
      <c r="A174" s="23">
        <v>540177</v>
      </c>
      <c r="B174" s="24" t="s">
        <v>280</v>
      </c>
      <c r="C174" s="24" t="s">
        <v>274</v>
      </c>
      <c r="D174" s="24" t="s">
        <v>7</v>
      </c>
      <c r="E174" s="23">
        <v>7</v>
      </c>
      <c r="F174" s="23">
        <v>227</v>
      </c>
      <c r="G174" s="23">
        <v>158</v>
      </c>
      <c r="H174" s="25">
        <v>0.69599999999999995</v>
      </c>
      <c r="I174" s="23">
        <v>69</v>
      </c>
      <c r="J174" s="25">
        <v>0.30399999999999999</v>
      </c>
      <c r="L174" s="54">
        <f t="shared" si="2"/>
        <v>0.315</v>
      </c>
    </row>
    <row r="175" spans="1:12" x14ac:dyDescent="0.3">
      <c r="A175" s="23">
        <v>540058</v>
      </c>
      <c r="B175" s="24" t="s">
        <v>98</v>
      </c>
      <c r="C175" s="24" t="s">
        <v>95</v>
      </c>
      <c r="D175" s="24" t="s">
        <v>7</v>
      </c>
      <c r="E175" s="23">
        <v>6</v>
      </c>
      <c r="F175" s="23">
        <v>49</v>
      </c>
      <c r="G175" s="23">
        <v>34</v>
      </c>
      <c r="H175" s="25">
        <v>0.69399999999999995</v>
      </c>
      <c r="I175" s="23">
        <v>15</v>
      </c>
      <c r="J175" s="25">
        <v>0.30599999999999999</v>
      </c>
      <c r="L175" s="54">
        <f t="shared" si="2"/>
        <v>0.31</v>
      </c>
    </row>
    <row r="176" spans="1:12" x14ac:dyDescent="0.3">
      <c r="A176" s="23">
        <v>540086</v>
      </c>
      <c r="B176" s="24" t="s">
        <v>133</v>
      </c>
      <c r="C176" s="24" t="s">
        <v>134</v>
      </c>
      <c r="D176" s="24" t="s">
        <v>7</v>
      </c>
      <c r="E176" s="23">
        <v>7</v>
      </c>
      <c r="F176" s="23">
        <v>32</v>
      </c>
      <c r="G176" s="23">
        <v>22</v>
      </c>
      <c r="H176" s="25">
        <v>0.68799999999999994</v>
      </c>
      <c r="I176" s="23">
        <v>10</v>
      </c>
      <c r="J176" s="25">
        <v>0.312</v>
      </c>
      <c r="L176" s="54">
        <f t="shared" si="2"/>
        <v>0.29399999999999998</v>
      </c>
    </row>
    <row r="177" spans="1:12" x14ac:dyDescent="0.3">
      <c r="A177" s="23">
        <v>540106</v>
      </c>
      <c r="B177" s="24" t="s">
        <v>153</v>
      </c>
      <c r="C177" s="24" t="s">
        <v>149</v>
      </c>
      <c r="D177" s="24" t="s">
        <v>7</v>
      </c>
      <c r="E177" s="23">
        <v>6</v>
      </c>
      <c r="F177" s="23">
        <v>48</v>
      </c>
      <c r="G177" s="23">
        <v>33</v>
      </c>
      <c r="H177" s="25">
        <v>0.68799999999999994</v>
      </c>
      <c r="I177" s="23">
        <v>15</v>
      </c>
      <c r="J177" s="25">
        <v>0.312</v>
      </c>
      <c r="L177" s="54">
        <f t="shared" si="2"/>
        <v>0.29399999999999998</v>
      </c>
    </row>
    <row r="178" spans="1:12" x14ac:dyDescent="0.3">
      <c r="A178" s="23">
        <v>540158</v>
      </c>
      <c r="B178" s="24" t="s">
        <v>242</v>
      </c>
      <c r="C178" s="24" t="s">
        <v>243</v>
      </c>
      <c r="D178" s="24" t="s">
        <v>7</v>
      </c>
      <c r="E178" s="23">
        <v>4</v>
      </c>
      <c r="F178" s="23">
        <v>16</v>
      </c>
      <c r="G178" s="23">
        <v>11</v>
      </c>
      <c r="H178" s="25">
        <v>0.68799999999999994</v>
      </c>
      <c r="I178" s="23">
        <v>5</v>
      </c>
      <c r="J178" s="25">
        <v>0.312</v>
      </c>
      <c r="L178" s="54">
        <f t="shared" si="2"/>
        <v>0.29399999999999998</v>
      </c>
    </row>
    <row r="179" spans="1:12" x14ac:dyDescent="0.3">
      <c r="A179" s="23">
        <v>540121</v>
      </c>
      <c r="B179" s="24" t="s">
        <v>181</v>
      </c>
      <c r="C179" s="24" t="s">
        <v>177</v>
      </c>
      <c r="D179" s="24" t="s">
        <v>7</v>
      </c>
      <c r="E179" s="23">
        <v>1</v>
      </c>
      <c r="F179" s="23">
        <v>130</v>
      </c>
      <c r="G179" s="23">
        <v>89</v>
      </c>
      <c r="H179" s="25">
        <v>0.68500000000000005</v>
      </c>
      <c r="I179" s="23">
        <v>41</v>
      </c>
      <c r="J179" s="25">
        <v>0.315</v>
      </c>
      <c r="L179" s="54">
        <f t="shared" si="2"/>
        <v>0.28899999999999998</v>
      </c>
    </row>
    <row r="180" spans="1:12" x14ac:dyDescent="0.3">
      <c r="A180" s="23">
        <v>540265</v>
      </c>
      <c r="B180" s="24" t="s">
        <v>277</v>
      </c>
      <c r="C180" s="24" t="s">
        <v>274</v>
      </c>
      <c r="D180" s="24" t="s">
        <v>7</v>
      </c>
      <c r="E180" s="23">
        <v>7</v>
      </c>
      <c r="F180" s="23">
        <v>22</v>
      </c>
      <c r="G180" s="23">
        <v>15</v>
      </c>
      <c r="H180" s="25">
        <v>0.68200000000000005</v>
      </c>
      <c r="I180" s="23">
        <v>7</v>
      </c>
      <c r="J180" s="25">
        <v>0.318</v>
      </c>
      <c r="L180" s="54">
        <f t="shared" si="2"/>
        <v>0.28399999999999997</v>
      </c>
    </row>
    <row r="181" spans="1:12" x14ac:dyDescent="0.3">
      <c r="A181" s="23">
        <v>540163</v>
      </c>
      <c r="B181" s="24" t="s">
        <v>251</v>
      </c>
      <c r="C181" s="24" t="s">
        <v>248</v>
      </c>
      <c r="D181" s="24" t="s">
        <v>7</v>
      </c>
      <c r="E181" s="23">
        <v>6</v>
      </c>
      <c r="F181" s="23">
        <v>125</v>
      </c>
      <c r="G181" s="23">
        <v>85</v>
      </c>
      <c r="H181" s="25">
        <v>0.68</v>
      </c>
      <c r="I181" s="23">
        <v>40</v>
      </c>
      <c r="J181" s="25">
        <v>0.32</v>
      </c>
      <c r="L181" s="54">
        <f t="shared" si="2"/>
        <v>0.27300000000000002</v>
      </c>
    </row>
    <row r="182" spans="1:12" x14ac:dyDescent="0.3">
      <c r="A182" s="30">
        <v>540014</v>
      </c>
      <c r="B182" s="31" t="s">
        <v>32</v>
      </c>
      <c r="C182" s="31" t="s">
        <v>30</v>
      </c>
      <c r="D182" s="31" t="s">
        <v>7</v>
      </c>
      <c r="E182" s="30">
        <v>11</v>
      </c>
      <c r="F182" s="30">
        <v>175</v>
      </c>
      <c r="G182" s="30">
        <v>119</v>
      </c>
      <c r="H182" s="32">
        <v>0.68</v>
      </c>
      <c r="I182" s="30">
        <v>56</v>
      </c>
      <c r="J182" s="32">
        <v>0.32</v>
      </c>
      <c r="L182" s="54">
        <f t="shared" si="2"/>
        <v>0.27300000000000002</v>
      </c>
    </row>
    <row r="183" spans="1:12" x14ac:dyDescent="0.3">
      <c r="A183" s="23">
        <v>540257</v>
      </c>
      <c r="B183" s="24" t="s">
        <v>252</v>
      </c>
      <c r="C183" s="24" t="s">
        <v>248</v>
      </c>
      <c r="D183" s="24" t="s">
        <v>7</v>
      </c>
      <c r="E183" s="23">
        <v>6</v>
      </c>
      <c r="F183" s="23">
        <v>28</v>
      </c>
      <c r="G183" s="23">
        <v>19</v>
      </c>
      <c r="H183" s="25">
        <v>0.67900000000000005</v>
      </c>
      <c r="I183" s="23">
        <v>9</v>
      </c>
      <c r="J183" s="25">
        <v>0.32100000000000001</v>
      </c>
      <c r="L183" s="54">
        <f t="shared" si="2"/>
        <v>0.26800000000000002</v>
      </c>
    </row>
    <row r="184" spans="1:12" x14ac:dyDescent="0.3">
      <c r="A184" s="23">
        <v>540036</v>
      </c>
      <c r="B184" s="24" t="s">
        <v>66</v>
      </c>
      <c r="C184" s="24" t="s">
        <v>65</v>
      </c>
      <c r="D184" s="24" t="s">
        <v>7</v>
      </c>
      <c r="E184" s="23">
        <v>7</v>
      </c>
      <c r="F184" s="23">
        <v>130</v>
      </c>
      <c r="G184" s="23">
        <v>88</v>
      </c>
      <c r="H184" s="25">
        <v>0.67700000000000005</v>
      </c>
      <c r="I184" s="23">
        <v>42</v>
      </c>
      <c r="J184" s="25">
        <v>0.32300000000000001</v>
      </c>
      <c r="L184" s="54">
        <f t="shared" si="2"/>
        <v>0.26300000000000001</v>
      </c>
    </row>
    <row r="185" spans="1:12" x14ac:dyDescent="0.3">
      <c r="A185" s="23">
        <v>540259</v>
      </c>
      <c r="B185" s="24" t="s">
        <v>311</v>
      </c>
      <c r="C185" s="24" t="s">
        <v>309</v>
      </c>
      <c r="D185" s="24" t="s">
        <v>7</v>
      </c>
      <c r="E185" s="23">
        <v>5</v>
      </c>
      <c r="F185" s="23">
        <v>58</v>
      </c>
      <c r="G185" s="23">
        <v>39</v>
      </c>
      <c r="H185" s="25">
        <v>0.67200000000000004</v>
      </c>
      <c r="I185" s="23">
        <v>19</v>
      </c>
      <c r="J185" s="25">
        <v>0.32800000000000001</v>
      </c>
      <c r="L185" s="54">
        <f t="shared" si="2"/>
        <v>0.25700000000000001</v>
      </c>
    </row>
    <row r="186" spans="1:12" x14ac:dyDescent="0.3">
      <c r="A186" s="23">
        <v>540216</v>
      </c>
      <c r="B186" s="24" t="s">
        <v>337</v>
      </c>
      <c r="C186" s="24" t="s">
        <v>338</v>
      </c>
      <c r="D186" s="24" t="s">
        <v>7</v>
      </c>
      <c r="E186" s="23">
        <v>5</v>
      </c>
      <c r="F186" s="23">
        <v>100</v>
      </c>
      <c r="G186" s="23">
        <v>67</v>
      </c>
      <c r="H186" s="25">
        <v>0.67</v>
      </c>
      <c r="I186" s="23">
        <v>33</v>
      </c>
      <c r="J186" s="25">
        <v>0.33</v>
      </c>
      <c r="L186" s="54">
        <f t="shared" si="2"/>
        <v>0.252</v>
      </c>
    </row>
    <row r="187" spans="1:12" x14ac:dyDescent="0.3">
      <c r="A187" s="23">
        <v>540123</v>
      </c>
      <c r="B187" s="24" t="s">
        <v>185</v>
      </c>
      <c r="C187" s="24" t="s">
        <v>177</v>
      </c>
      <c r="D187" s="24" t="s">
        <v>7</v>
      </c>
      <c r="E187" s="23">
        <v>1</v>
      </c>
      <c r="F187" s="23">
        <v>358</v>
      </c>
      <c r="G187" s="23">
        <v>239</v>
      </c>
      <c r="H187" s="25">
        <v>0.66800000000000004</v>
      </c>
      <c r="I187" s="23">
        <v>119</v>
      </c>
      <c r="J187" s="25">
        <v>0.33200000000000002</v>
      </c>
      <c r="L187" s="54">
        <f t="shared" si="2"/>
        <v>0.247</v>
      </c>
    </row>
    <row r="188" spans="1:12" x14ac:dyDescent="0.3">
      <c r="A188" s="23">
        <v>540094</v>
      </c>
      <c r="B188" s="24" t="s">
        <v>230</v>
      </c>
      <c r="C188" s="24" t="s">
        <v>229</v>
      </c>
      <c r="D188" s="24" t="s">
        <v>7</v>
      </c>
      <c r="E188" s="23">
        <v>10</v>
      </c>
      <c r="F188" s="23">
        <v>12</v>
      </c>
      <c r="G188" s="23">
        <v>8</v>
      </c>
      <c r="H188" s="25">
        <v>0.66700000000000004</v>
      </c>
      <c r="I188" s="23">
        <v>4</v>
      </c>
      <c r="J188" s="25">
        <v>0.33300000000000002</v>
      </c>
      <c r="L188" s="54">
        <f t="shared" si="2"/>
        <v>0.23599999999999999</v>
      </c>
    </row>
    <row r="189" spans="1:12" x14ac:dyDescent="0.3">
      <c r="A189" s="23">
        <v>540205</v>
      </c>
      <c r="B189" s="24" t="s">
        <v>325</v>
      </c>
      <c r="C189" s="24" t="s">
        <v>324</v>
      </c>
      <c r="D189" s="24" t="s">
        <v>7</v>
      </c>
      <c r="E189" s="23">
        <v>4</v>
      </c>
      <c r="F189" s="23">
        <v>21</v>
      </c>
      <c r="G189" s="23">
        <v>14</v>
      </c>
      <c r="H189" s="25">
        <v>0.66700000000000004</v>
      </c>
      <c r="I189" s="23">
        <v>7</v>
      </c>
      <c r="J189" s="25">
        <v>0.33300000000000002</v>
      </c>
      <c r="L189" s="54">
        <f t="shared" si="2"/>
        <v>0.23599999999999999</v>
      </c>
    </row>
    <row r="190" spans="1:12" x14ac:dyDescent="0.3">
      <c r="A190" s="23">
        <v>540218</v>
      </c>
      <c r="B190" s="24" t="s">
        <v>346</v>
      </c>
      <c r="C190" s="24" t="s">
        <v>344</v>
      </c>
      <c r="D190" s="24" t="s">
        <v>7</v>
      </c>
      <c r="E190" s="23">
        <v>1</v>
      </c>
      <c r="F190" s="23">
        <v>135</v>
      </c>
      <c r="G190" s="23">
        <v>89</v>
      </c>
      <c r="H190" s="25">
        <v>0.65900000000000003</v>
      </c>
      <c r="I190" s="23">
        <v>46</v>
      </c>
      <c r="J190" s="25">
        <v>0.34100000000000003</v>
      </c>
      <c r="L190" s="54">
        <f t="shared" si="2"/>
        <v>0.23100000000000001</v>
      </c>
    </row>
    <row r="191" spans="1:12" x14ac:dyDescent="0.3">
      <c r="A191" s="23">
        <v>540056</v>
      </c>
      <c r="B191" s="24" t="s">
        <v>96</v>
      </c>
      <c r="C191" s="24" t="s">
        <v>95</v>
      </c>
      <c r="D191" s="24" t="s">
        <v>7</v>
      </c>
      <c r="E191" s="23">
        <v>6</v>
      </c>
      <c r="F191" s="23">
        <v>456</v>
      </c>
      <c r="G191" s="23">
        <v>300</v>
      </c>
      <c r="H191" s="25">
        <v>0.65800000000000003</v>
      </c>
      <c r="I191" s="23">
        <v>156</v>
      </c>
      <c r="J191" s="25">
        <v>0.34200000000000003</v>
      </c>
      <c r="L191" s="54">
        <f t="shared" si="2"/>
        <v>0.22600000000000001</v>
      </c>
    </row>
    <row r="192" spans="1:12" x14ac:dyDescent="0.3">
      <c r="A192" s="23">
        <v>540004</v>
      </c>
      <c r="B192" s="24" t="s">
        <v>9</v>
      </c>
      <c r="C192" s="24" t="s">
        <v>6</v>
      </c>
      <c r="D192" s="24" t="s">
        <v>7</v>
      </c>
      <c r="E192" s="23">
        <v>7</v>
      </c>
      <c r="F192" s="23">
        <v>274</v>
      </c>
      <c r="G192" s="23">
        <v>179</v>
      </c>
      <c r="H192" s="25">
        <v>0.65300000000000002</v>
      </c>
      <c r="I192" s="23">
        <v>95</v>
      </c>
      <c r="J192" s="25">
        <v>0.34699999999999998</v>
      </c>
      <c r="L192" s="54">
        <f t="shared" si="2"/>
        <v>0.221</v>
      </c>
    </row>
    <row r="193" spans="1:12" x14ac:dyDescent="0.3">
      <c r="A193" s="23">
        <v>540240</v>
      </c>
      <c r="B193" s="24" t="s">
        <v>68</v>
      </c>
      <c r="C193" s="24" t="s">
        <v>69</v>
      </c>
      <c r="D193" s="24" t="s">
        <v>7</v>
      </c>
      <c r="E193" s="23">
        <v>8</v>
      </c>
      <c r="F193" s="23">
        <v>23</v>
      </c>
      <c r="G193" s="23">
        <v>15</v>
      </c>
      <c r="H193" s="25">
        <v>0.65200000000000002</v>
      </c>
      <c r="I193" s="23">
        <v>8</v>
      </c>
      <c r="J193" s="25">
        <v>0.34799999999999998</v>
      </c>
      <c r="L193" s="54">
        <f t="shared" si="2"/>
        <v>0.215</v>
      </c>
    </row>
    <row r="194" spans="1:12" x14ac:dyDescent="0.3">
      <c r="A194" s="23">
        <v>540087</v>
      </c>
      <c r="B194" s="24" t="s">
        <v>135</v>
      </c>
      <c r="C194" s="24" t="s">
        <v>134</v>
      </c>
      <c r="D194" s="24" t="s">
        <v>7</v>
      </c>
      <c r="E194" s="23">
        <v>7</v>
      </c>
      <c r="F194" s="23">
        <v>350</v>
      </c>
      <c r="G194" s="23">
        <v>228</v>
      </c>
      <c r="H194" s="25">
        <v>0.65100000000000002</v>
      </c>
      <c r="I194" s="23">
        <v>122</v>
      </c>
      <c r="J194" s="25">
        <v>0.34899999999999998</v>
      </c>
      <c r="L194" s="54">
        <f t="shared" si="2"/>
        <v>0.21</v>
      </c>
    </row>
    <row r="195" spans="1:12" x14ac:dyDescent="0.3">
      <c r="A195" s="23">
        <v>540162</v>
      </c>
      <c r="B195" s="24" t="s">
        <v>250</v>
      </c>
      <c r="C195" s="24" t="s">
        <v>248</v>
      </c>
      <c r="D195" s="24" t="s">
        <v>7</v>
      </c>
      <c r="E195" s="23">
        <v>6</v>
      </c>
      <c r="F195" s="23">
        <v>31</v>
      </c>
      <c r="G195" s="23">
        <v>20</v>
      </c>
      <c r="H195" s="25">
        <v>0.64500000000000002</v>
      </c>
      <c r="I195" s="23">
        <v>11</v>
      </c>
      <c r="J195" s="25">
        <v>0.35499999999999998</v>
      </c>
      <c r="L195" s="54">
        <f t="shared" si="2"/>
        <v>0.20499999999999999</v>
      </c>
    </row>
    <row r="196" spans="1:12" x14ac:dyDescent="0.3">
      <c r="A196" s="23">
        <v>540141</v>
      </c>
      <c r="B196" s="24" t="s">
        <v>213</v>
      </c>
      <c r="C196" s="24" t="s">
        <v>210</v>
      </c>
      <c r="D196" s="24" t="s">
        <v>7</v>
      </c>
      <c r="E196" s="23">
        <v>6</v>
      </c>
      <c r="F196" s="23">
        <v>170</v>
      </c>
      <c r="G196" s="23">
        <v>109</v>
      </c>
      <c r="H196" s="25">
        <v>0.64100000000000001</v>
      </c>
      <c r="I196" s="23">
        <v>61</v>
      </c>
      <c r="J196" s="25">
        <v>0.35899999999999999</v>
      </c>
      <c r="L196" s="54">
        <f t="shared" si="2"/>
        <v>0.2</v>
      </c>
    </row>
    <row r="197" spans="1:12" x14ac:dyDescent="0.3">
      <c r="A197" s="23">
        <v>540061</v>
      </c>
      <c r="B197" s="24" t="s">
        <v>101</v>
      </c>
      <c r="C197" s="24" t="s">
        <v>95</v>
      </c>
      <c r="D197" s="24" t="s">
        <v>7</v>
      </c>
      <c r="E197" s="23">
        <v>6</v>
      </c>
      <c r="F197" s="23">
        <v>22</v>
      </c>
      <c r="G197" s="23">
        <v>14</v>
      </c>
      <c r="H197" s="25">
        <v>0.63600000000000001</v>
      </c>
      <c r="I197" s="23">
        <v>8</v>
      </c>
      <c r="J197" s="25">
        <v>0.36399999999999999</v>
      </c>
      <c r="L197" s="54">
        <f t="shared" si="2"/>
        <v>0.189</v>
      </c>
    </row>
    <row r="198" spans="1:12" x14ac:dyDescent="0.3">
      <c r="A198" s="23">
        <v>540104</v>
      </c>
      <c r="B198" s="24" t="s">
        <v>151</v>
      </c>
      <c r="C198" s="24" t="s">
        <v>149</v>
      </c>
      <c r="D198" s="24" t="s">
        <v>7</v>
      </c>
      <c r="E198" s="23">
        <v>6</v>
      </c>
      <c r="F198" s="23">
        <v>22</v>
      </c>
      <c r="G198" s="23">
        <v>14</v>
      </c>
      <c r="H198" s="25">
        <v>0.63600000000000001</v>
      </c>
      <c r="I198" s="23">
        <v>8</v>
      </c>
      <c r="J198" s="25">
        <v>0.36399999999999999</v>
      </c>
      <c r="L198" s="54">
        <f t="shared" si="2"/>
        <v>0.189</v>
      </c>
    </row>
    <row r="199" spans="1:12" x14ac:dyDescent="0.3">
      <c r="A199" s="23">
        <v>540190</v>
      </c>
      <c r="B199" s="24" t="s">
        <v>299</v>
      </c>
      <c r="C199" s="24" t="s">
        <v>298</v>
      </c>
      <c r="D199" s="24" t="s">
        <v>7</v>
      </c>
      <c r="E199" s="23">
        <v>6</v>
      </c>
      <c r="F199" s="23">
        <v>153</v>
      </c>
      <c r="G199" s="23">
        <v>97</v>
      </c>
      <c r="H199" s="25">
        <v>0.63400000000000001</v>
      </c>
      <c r="I199" s="23">
        <v>56</v>
      </c>
      <c r="J199" s="25">
        <v>0.36599999999999999</v>
      </c>
      <c r="L199" s="54">
        <f t="shared" si="2"/>
        <v>0.184</v>
      </c>
    </row>
    <row r="200" spans="1:12" x14ac:dyDescent="0.3">
      <c r="A200" s="23">
        <v>540095</v>
      </c>
      <c r="B200" s="24" t="s">
        <v>143</v>
      </c>
      <c r="C200" s="24" t="s">
        <v>142</v>
      </c>
      <c r="D200" s="24" t="s">
        <v>7</v>
      </c>
      <c r="E200" s="23">
        <v>2</v>
      </c>
      <c r="F200" s="23">
        <v>30</v>
      </c>
      <c r="G200" s="23">
        <v>19</v>
      </c>
      <c r="H200" s="25">
        <v>0.63300000000000001</v>
      </c>
      <c r="I200" s="23">
        <v>11</v>
      </c>
      <c r="J200" s="25">
        <v>0.36699999999999999</v>
      </c>
      <c r="L200" s="54">
        <f t="shared" si="2"/>
        <v>0.17799999999999999</v>
      </c>
    </row>
    <row r="201" spans="1:12" x14ac:dyDescent="0.3">
      <c r="A201" s="23">
        <v>540118</v>
      </c>
      <c r="B201" s="24" t="s">
        <v>184</v>
      </c>
      <c r="C201" s="24" t="s">
        <v>177</v>
      </c>
      <c r="D201" s="24" t="s">
        <v>7</v>
      </c>
      <c r="E201" s="23">
        <v>1</v>
      </c>
      <c r="F201" s="23">
        <v>73</v>
      </c>
      <c r="G201" s="23">
        <v>46</v>
      </c>
      <c r="H201" s="25">
        <v>0.63</v>
      </c>
      <c r="I201" s="23">
        <v>27</v>
      </c>
      <c r="J201" s="25">
        <v>0.37</v>
      </c>
      <c r="L201" s="54">
        <f t="shared" si="2"/>
        <v>0.17299999999999999</v>
      </c>
    </row>
    <row r="202" spans="1:12" x14ac:dyDescent="0.3">
      <c r="A202" s="30">
        <v>540018</v>
      </c>
      <c r="B202" s="31" t="s">
        <v>38</v>
      </c>
      <c r="C202" s="31" t="s">
        <v>39</v>
      </c>
      <c r="D202" s="31" t="s">
        <v>7</v>
      </c>
      <c r="E202" s="30">
        <v>2</v>
      </c>
      <c r="F202" s="30">
        <v>1212</v>
      </c>
      <c r="G202" s="30">
        <v>743</v>
      </c>
      <c r="H202" s="32">
        <v>0.61299999999999999</v>
      </c>
      <c r="I202" s="30">
        <v>469</v>
      </c>
      <c r="J202" s="32">
        <v>0.38700000000000001</v>
      </c>
      <c r="L202" s="54">
        <f t="shared" si="2"/>
        <v>0.16800000000000001</v>
      </c>
    </row>
    <row r="203" spans="1:12" x14ac:dyDescent="0.3">
      <c r="A203" s="23">
        <v>540119</v>
      </c>
      <c r="B203" s="24" t="s">
        <v>180</v>
      </c>
      <c r="C203" s="24" t="s">
        <v>177</v>
      </c>
      <c r="D203" s="24" t="s">
        <v>7</v>
      </c>
      <c r="E203" s="23">
        <v>1</v>
      </c>
      <c r="F203" s="23">
        <v>90</v>
      </c>
      <c r="G203" s="23">
        <v>55</v>
      </c>
      <c r="H203" s="25">
        <v>0.61099999999999999</v>
      </c>
      <c r="I203" s="23">
        <v>35</v>
      </c>
      <c r="J203" s="25">
        <v>0.38900000000000001</v>
      </c>
      <c r="L203" s="54">
        <f t="shared" si="2"/>
        <v>0.16300000000000001</v>
      </c>
    </row>
    <row r="204" spans="1:12" x14ac:dyDescent="0.3">
      <c r="A204" s="23">
        <v>540197</v>
      </c>
      <c r="B204" s="24" t="s">
        <v>310</v>
      </c>
      <c r="C204" s="24" t="s">
        <v>309</v>
      </c>
      <c r="D204" s="24" t="s">
        <v>7</v>
      </c>
      <c r="E204" s="23">
        <v>5</v>
      </c>
      <c r="F204" s="23">
        <v>92</v>
      </c>
      <c r="G204" s="23">
        <v>56</v>
      </c>
      <c r="H204" s="25">
        <v>0.60899999999999999</v>
      </c>
      <c r="I204" s="23">
        <v>36</v>
      </c>
      <c r="J204" s="25">
        <v>0.39100000000000001</v>
      </c>
      <c r="L204" s="54">
        <f t="shared" si="2"/>
        <v>0.157</v>
      </c>
    </row>
    <row r="205" spans="1:12" x14ac:dyDescent="0.3">
      <c r="A205" s="23">
        <v>540156</v>
      </c>
      <c r="B205" s="24" t="s">
        <v>238</v>
      </c>
      <c r="C205" s="24" t="s">
        <v>239</v>
      </c>
      <c r="D205" s="24" t="s">
        <v>7</v>
      </c>
      <c r="E205" s="23">
        <v>5</v>
      </c>
      <c r="F205" s="23">
        <v>150</v>
      </c>
      <c r="G205" s="23">
        <v>88</v>
      </c>
      <c r="H205" s="25">
        <v>0.58699999999999997</v>
      </c>
      <c r="I205" s="23">
        <v>62</v>
      </c>
      <c r="J205" s="25">
        <v>0.41299999999999998</v>
      </c>
      <c r="L205" s="54">
        <f t="shared" si="2"/>
        <v>0.152</v>
      </c>
    </row>
    <row r="206" spans="1:12" x14ac:dyDescent="0.3">
      <c r="A206" s="23">
        <v>540103</v>
      </c>
      <c r="B206" s="24" t="s">
        <v>154</v>
      </c>
      <c r="C206" s="24" t="s">
        <v>149</v>
      </c>
      <c r="D206" s="24" t="s">
        <v>7</v>
      </c>
      <c r="E206" s="23">
        <v>6</v>
      </c>
      <c r="F206" s="23">
        <v>199</v>
      </c>
      <c r="G206" s="23">
        <v>116</v>
      </c>
      <c r="H206" s="25">
        <v>0.58299999999999996</v>
      </c>
      <c r="I206" s="23">
        <v>83</v>
      </c>
      <c r="J206" s="25">
        <v>0.41699999999999998</v>
      </c>
      <c r="L206" s="54">
        <f t="shared" si="2"/>
        <v>0.14699999999999999</v>
      </c>
    </row>
    <row r="207" spans="1:12" x14ac:dyDescent="0.3">
      <c r="A207" s="23">
        <v>540006</v>
      </c>
      <c r="B207" s="24" t="s">
        <v>12</v>
      </c>
      <c r="C207" s="24" t="s">
        <v>13</v>
      </c>
      <c r="D207" s="24" t="s">
        <v>7</v>
      </c>
      <c r="E207" s="23">
        <v>9</v>
      </c>
      <c r="F207" s="23">
        <v>75</v>
      </c>
      <c r="G207" s="23">
        <v>43</v>
      </c>
      <c r="H207" s="25">
        <v>0.57299999999999995</v>
      </c>
      <c r="I207" s="23">
        <v>32</v>
      </c>
      <c r="J207" s="25">
        <v>0.42699999999999999</v>
      </c>
      <c r="L207" s="54">
        <f t="shared" si="2"/>
        <v>0.14199999999999999</v>
      </c>
    </row>
    <row r="208" spans="1:12" x14ac:dyDescent="0.3">
      <c r="A208" s="23">
        <v>540159</v>
      </c>
      <c r="B208" s="24" t="s">
        <v>244</v>
      </c>
      <c r="C208" s="24" t="s">
        <v>243</v>
      </c>
      <c r="D208" s="24" t="s">
        <v>7</v>
      </c>
      <c r="E208" s="23">
        <v>4</v>
      </c>
      <c r="F208" s="23">
        <v>400</v>
      </c>
      <c r="G208" s="23">
        <v>220</v>
      </c>
      <c r="H208" s="25">
        <v>0.55000000000000004</v>
      </c>
      <c r="I208" s="23">
        <v>180</v>
      </c>
      <c r="J208" s="25">
        <v>0.45</v>
      </c>
      <c r="L208" s="54">
        <f t="shared" si="2"/>
        <v>0.126</v>
      </c>
    </row>
    <row r="209" spans="1:12" x14ac:dyDescent="0.3">
      <c r="A209" s="23">
        <v>540176</v>
      </c>
      <c r="B209" s="24" t="s">
        <v>273</v>
      </c>
      <c r="C209" s="24" t="s">
        <v>274</v>
      </c>
      <c r="D209" s="24" t="s">
        <v>7</v>
      </c>
      <c r="E209" s="23">
        <v>7</v>
      </c>
      <c r="F209" s="23">
        <v>40</v>
      </c>
      <c r="G209" s="23">
        <v>22</v>
      </c>
      <c r="H209" s="25">
        <v>0.55000000000000004</v>
      </c>
      <c r="I209" s="23">
        <v>18</v>
      </c>
      <c r="J209" s="25">
        <v>0.45</v>
      </c>
      <c r="L209" s="54">
        <f t="shared" si="2"/>
        <v>0.126</v>
      </c>
    </row>
    <row r="210" spans="1:12" x14ac:dyDescent="0.3">
      <c r="A210" s="23">
        <v>540194</v>
      </c>
      <c r="B210" s="24" t="s">
        <v>304</v>
      </c>
      <c r="C210" s="24" t="s">
        <v>302</v>
      </c>
      <c r="D210" s="24" t="s">
        <v>7</v>
      </c>
      <c r="E210" s="23">
        <v>7</v>
      </c>
      <c r="F210" s="23">
        <v>249</v>
      </c>
      <c r="G210" s="23">
        <v>137</v>
      </c>
      <c r="H210" s="25">
        <v>0.55000000000000004</v>
      </c>
      <c r="I210" s="23">
        <v>112</v>
      </c>
      <c r="J210" s="25">
        <v>0.45</v>
      </c>
      <c r="L210" s="54">
        <f t="shared" si="2"/>
        <v>0.126</v>
      </c>
    </row>
    <row r="211" spans="1:12" x14ac:dyDescent="0.3">
      <c r="A211" s="23">
        <v>540110</v>
      </c>
      <c r="B211" s="24" t="s">
        <v>165</v>
      </c>
      <c r="C211" s="24" t="s">
        <v>162</v>
      </c>
      <c r="D211" s="24" t="s">
        <v>7</v>
      </c>
      <c r="E211" s="23">
        <v>10</v>
      </c>
      <c r="F211" s="23">
        <v>143</v>
      </c>
      <c r="G211" s="23">
        <v>78</v>
      </c>
      <c r="H211" s="25">
        <v>0.54500000000000004</v>
      </c>
      <c r="I211" s="23">
        <v>65</v>
      </c>
      <c r="J211" s="25">
        <v>0.45500000000000002</v>
      </c>
      <c r="L211" s="54">
        <f t="shared" si="2"/>
        <v>0.121</v>
      </c>
    </row>
    <row r="212" spans="1:12" x14ac:dyDescent="0.3">
      <c r="A212" s="23">
        <v>540287</v>
      </c>
      <c r="B212" s="24" t="s">
        <v>161</v>
      </c>
      <c r="C212" s="24" t="s">
        <v>162</v>
      </c>
      <c r="D212" s="24" t="s">
        <v>7</v>
      </c>
      <c r="E212" s="23">
        <v>10</v>
      </c>
      <c r="F212" s="23">
        <v>76</v>
      </c>
      <c r="G212" s="23">
        <v>41</v>
      </c>
      <c r="H212" s="25">
        <v>0.53900000000000003</v>
      </c>
      <c r="I212" s="23">
        <v>35</v>
      </c>
      <c r="J212" s="25">
        <v>0.46100000000000002</v>
      </c>
      <c r="L212" s="54">
        <f t="shared" si="2"/>
        <v>0.115</v>
      </c>
    </row>
    <row r="213" spans="1:12" x14ac:dyDescent="0.3">
      <c r="A213" s="23">
        <v>540179</v>
      </c>
      <c r="B213" s="24" t="s">
        <v>284</v>
      </c>
      <c r="C213" s="24" t="s">
        <v>283</v>
      </c>
      <c r="D213" s="24" t="s">
        <v>7</v>
      </c>
      <c r="E213" s="23">
        <v>5</v>
      </c>
      <c r="F213" s="23">
        <v>43</v>
      </c>
      <c r="G213" s="23">
        <v>23</v>
      </c>
      <c r="H213" s="25">
        <v>0.53500000000000003</v>
      </c>
      <c r="I213" s="23">
        <v>20</v>
      </c>
      <c r="J213" s="25">
        <v>0.46500000000000002</v>
      </c>
      <c r="L213" s="54">
        <f t="shared" si="2"/>
        <v>0.11</v>
      </c>
    </row>
    <row r="214" spans="1:12" x14ac:dyDescent="0.3">
      <c r="A214" s="23">
        <v>540252</v>
      </c>
      <c r="B214" s="24" t="s">
        <v>222</v>
      </c>
      <c r="C214" s="24" t="s">
        <v>221</v>
      </c>
      <c r="D214" s="24" t="s">
        <v>7</v>
      </c>
      <c r="E214" s="23">
        <v>9</v>
      </c>
      <c r="F214" s="23">
        <v>30</v>
      </c>
      <c r="G214" s="23">
        <v>16</v>
      </c>
      <c r="H214" s="25">
        <v>0.53300000000000003</v>
      </c>
      <c r="I214" s="23">
        <v>14</v>
      </c>
      <c r="J214" s="25">
        <v>0.46700000000000003</v>
      </c>
      <c r="L214" s="54">
        <f t="shared" si="2"/>
        <v>0.105</v>
      </c>
    </row>
    <row r="215" spans="1:12" x14ac:dyDescent="0.3">
      <c r="A215" s="23">
        <v>540046</v>
      </c>
      <c r="B215" s="24" t="s">
        <v>82</v>
      </c>
      <c r="C215" s="24" t="s">
        <v>83</v>
      </c>
      <c r="D215" s="24" t="s">
        <v>7</v>
      </c>
      <c r="E215" s="23">
        <v>8</v>
      </c>
      <c r="F215" s="23">
        <v>38</v>
      </c>
      <c r="G215" s="23">
        <v>20</v>
      </c>
      <c r="H215" s="25">
        <v>0.52600000000000002</v>
      </c>
      <c r="I215" s="23">
        <v>18</v>
      </c>
      <c r="J215" s="25">
        <v>0.47399999999999998</v>
      </c>
      <c r="L215" s="54">
        <f t="shared" si="2"/>
        <v>0.1</v>
      </c>
    </row>
    <row r="216" spans="1:12" x14ac:dyDescent="0.3">
      <c r="A216" s="23">
        <v>540117</v>
      </c>
      <c r="B216" s="24" t="s">
        <v>179</v>
      </c>
      <c r="C216" s="24" t="s">
        <v>177</v>
      </c>
      <c r="D216" s="24" t="s">
        <v>7</v>
      </c>
      <c r="E216" s="23">
        <v>1</v>
      </c>
      <c r="F216" s="23">
        <v>278</v>
      </c>
      <c r="G216" s="23">
        <v>136</v>
      </c>
      <c r="H216" s="25">
        <v>0.48899999999999999</v>
      </c>
      <c r="I216" s="23">
        <v>142</v>
      </c>
      <c r="J216" s="25">
        <v>0.51100000000000001</v>
      </c>
      <c r="L216" s="54">
        <f t="shared" si="2"/>
        <v>9.4E-2</v>
      </c>
    </row>
    <row r="217" spans="1:12" x14ac:dyDescent="0.3">
      <c r="A217" s="23">
        <v>540268</v>
      </c>
      <c r="B217" s="24" t="s">
        <v>253</v>
      </c>
      <c r="C217" s="24" t="s">
        <v>248</v>
      </c>
      <c r="D217" s="24" t="s">
        <v>7</v>
      </c>
      <c r="E217" s="23">
        <v>6</v>
      </c>
      <c r="F217" s="23">
        <v>21</v>
      </c>
      <c r="G217" s="23">
        <v>10</v>
      </c>
      <c r="H217" s="25">
        <v>0.47599999999999998</v>
      </c>
      <c r="I217" s="23">
        <v>11</v>
      </c>
      <c r="J217" s="25">
        <v>0.52400000000000002</v>
      </c>
      <c r="L217" s="54">
        <f t="shared" si="2"/>
        <v>8.8999999999999996E-2</v>
      </c>
    </row>
    <row r="218" spans="1:12" x14ac:dyDescent="0.3">
      <c r="A218" s="23">
        <v>540256</v>
      </c>
      <c r="B218" s="24" t="s">
        <v>331</v>
      </c>
      <c r="C218" s="24" t="s">
        <v>329</v>
      </c>
      <c r="D218" s="24" t="s">
        <v>7</v>
      </c>
      <c r="E218" s="23">
        <v>10</v>
      </c>
      <c r="F218" s="23">
        <v>76</v>
      </c>
      <c r="G218" s="23">
        <v>36</v>
      </c>
      <c r="H218" s="25">
        <v>0.47399999999999998</v>
      </c>
      <c r="I218" s="23">
        <v>40</v>
      </c>
      <c r="J218" s="25">
        <v>0.52600000000000002</v>
      </c>
      <c r="L218" s="54">
        <f t="shared" si="2"/>
        <v>8.4000000000000005E-2</v>
      </c>
    </row>
    <row r="219" spans="1:12" x14ac:dyDescent="0.3">
      <c r="A219" s="23">
        <v>540167</v>
      </c>
      <c r="B219" s="24" t="s">
        <v>262</v>
      </c>
      <c r="C219" s="24" t="s">
        <v>260</v>
      </c>
      <c r="D219" s="24" t="s">
        <v>7</v>
      </c>
      <c r="E219" s="23">
        <v>3</v>
      </c>
      <c r="F219" s="23">
        <v>41</v>
      </c>
      <c r="G219" s="23">
        <v>19</v>
      </c>
      <c r="H219" s="25">
        <v>0.46300000000000002</v>
      </c>
      <c r="I219" s="23">
        <v>22</v>
      </c>
      <c r="J219" s="25">
        <v>0.53700000000000003</v>
      </c>
      <c r="L219" s="54">
        <f t="shared" si="2"/>
        <v>7.8E-2</v>
      </c>
    </row>
    <row r="220" spans="1:12" x14ac:dyDescent="0.3">
      <c r="A220" s="23">
        <v>540125</v>
      </c>
      <c r="B220" s="24" t="s">
        <v>188</v>
      </c>
      <c r="C220" s="24" t="s">
        <v>189</v>
      </c>
      <c r="D220" s="24" t="s">
        <v>7</v>
      </c>
      <c r="E220" s="23">
        <v>1</v>
      </c>
      <c r="F220" s="23">
        <v>46</v>
      </c>
      <c r="G220" s="23">
        <v>21</v>
      </c>
      <c r="H220" s="25">
        <v>0.45700000000000002</v>
      </c>
      <c r="I220" s="23">
        <v>25</v>
      </c>
      <c r="J220" s="25">
        <v>0.54300000000000004</v>
      </c>
      <c r="L220" s="54">
        <f t="shared" si="2"/>
        <v>7.2999999999999995E-2</v>
      </c>
    </row>
    <row r="221" spans="1:12" x14ac:dyDescent="0.3">
      <c r="A221" s="23">
        <v>540271</v>
      </c>
      <c r="B221" s="24" t="s">
        <v>264</v>
      </c>
      <c r="C221" s="24" t="s">
        <v>260</v>
      </c>
      <c r="D221" s="24" t="s">
        <v>7</v>
      </c>
      <c r="E221" s="23">
        <v>3</v>
      </c>
      <c r="F221" s="23">
        <v>182</v>
      </c>
      <c r="G221" s="23">
        <v>81</v>
      </c>
      <c r="H221" s="25">
        <v>0.44500000000000001</v>
      </c>
      <c r="I221" s="23">
        <v>101</v>
      </c>
      <c r="J221" s="25">
        <v>0.55500000000000005</v>
      </c>
      <c r="L221" s="54">
        <f t="shared" si="2"/>
        <v>6.8000000000000005E-2</v>
      </c>
    </row>
    <row r="222" spans="1:12" x14ac:dyDescent="0.3">
      <c r="A222" s="23">
        <v>540208</v>
      </c>
      <c r="B222" s="24" t="s">
        <v>328</v>
      </c>
      <c r="C222" s="24" t="s">
        <v>329</v>
      </c>
      <c r="D222" s="24" t="s">
        <v>7</v>
      </c>
      <c r="E222" s="23">
        <v>10</v>
      </c>
      <c r="F222" s="23">
        <v>795</v>
      </c>
      <c r="G222" s="23">
        <v>345</v>
      </c>
      <c r="H222" s="25">
        <v>0.434</v>
      </c>
      <c r="I222" s="23">
        <v>450</v>
      </c>
      <c r="J222" s="25">
        <v>0.56599999999999995</v>
      </c>
      <c r="L222" s="54">
        <f t="shared" si="2"/>
        <v>6.3E-2</v>
      </c>
    </row>
    <row r="223" spans="1:12" x14ac:dyDescent="0.3">
      <c r="A223" s="23">
        <v>540193</v>
      </c>
      <c r="B223" s="24" t="s">
        <v>301</v>
      </c>
      <c r="C223" s="24" t="s">
        <v>302</v>
      </c>
      <c r="D223" s="24" t="s">
        <v>7</v>
      </c>
      <c r="E223" s="23">
        <v>7</v>
      </c>
      <c r="F223" s="23">
        <v>17</v>
      </c>
      <c r="G223" s="23">
        <v>7</v>
      </c>
      <c r="H223" s="25">
        <v>0.41199999999999998</v>
      </c>
      <c r="I223" s="23">
        <v>10</v>
      </c>
      <c r="J223" s="25">
        <v>0.58799999999999997</v>
      </c>
      <c r="L223" s="54">
        <f t="shared" si="2"/>
        <v>5.7000000000000002E-2</v>
      </c>
    </row>
    <row r="224" spans="1:12" x14ac:dyDescent="0.3">
      <c r="A224" s="23">
        <v>540013</v>
      </c>
      <c r="B224" s="24" t="s">
        <v>31</v>
      </c>
      <c r="C224" s="24" t="s">
        <v>30</v>
      </c>
      <c r="D224" s="24" t="s">
        <v>7</v>
      </c>
      <c r="E224" s="23">
        <v>11</v>
      </c>
      <c r="F224" s="23">
        <v>82</v>
      </c>
      <c r="G224" s="23">
        <v>33</v>
      </c>
      <c r="H224" s="25">
        <v>0.40200000000000002</v>
      </c>
      <c r="I224" s="23">
        <v>49</v>
      </c>
      <c r="J224" s="25">
        <v>0.59799999999999998</v>
      </c>
      <c r="L224" s="54">
        <f t="shared" si="2"/>
        <v>5.1999999999999998E-2</v>
      </c>
    </row>
    <row r="225" spans="1:12" x14ac:dyDescent="0.3">
      <c r="A225" s="23">
        <v>540005</v>
      </c>
      <c r="B225" s="24" t="s">
        <v>220</v>
      </c>
      <c r="C225" s="24" t="s">
        <v>221</v>
      </c>
      <c r="D225" s="24" t="s">
        <v>7</v>
      </c>
      <c r="E225" s="23">
        <v>9</v>
      </c>
      <c r="F225" s="23">
        <v>130</v>
      </c>
      <c r="G225" s="23">
        <v>51</v>
      </c>
      <c r="H225" s="25">
        <v>0.39200000000000002</v>
      </c>
      <c r="I225" s="23">
        <v>79</v>
      </c>
      <c r="J225" s="25">
        <v>0.60799999999999998</v>
      </c>
      <c r="L225" s="54">
        <f t="shared" si="2"/>
        <v>4.7E-2</v>
      </c>
    </row>
    <row r="226" spans="1:12" x14ac:dyDescent="0.3">
      <c r="A226" s="23">
        <v>540066</v>
      </c>
      <c r="B226" s="24" t="s">
        <v>115</v>
      </c>
      <c r="C226" s="24" t="s">
        <v>111</v>
      </c>
      <c r="D226" s="24" t="s">
        <v>7</v>
      </c>
      <c r="E226" s="23">
        <v>9</v>
      </c>
      <c r="F226" s="23">
        <v>27</v>
      </c>
      <c r="G226" s="23">
        <v>10</v>
      </c>
      <c r="H226" s="25">
        <v>0.37</v>
      </c>
      <c r="I226" s="23">
        <v>17</v>
      </c>
      <c r="J226" s="25">
        <v>0.63</v>
      </c>
      <c r="L226" s="54">
        <f t="shared" si="2"/>
        <v>4.2000000000000003E-2</v>
      </c>
    </row>
    <row r="227" spans="1:12" x14ac:dyDescent="0.3">
      <c r="A227" s="23">
        <v>540015</v>
      </c>
      <c r="B227" s="24" t="s">
        <v>34</v>
      </c>
      <c r="C227" s="24" t="s">
        <v>30</v>
      </c>
      <c r="D227" s="24" t="s">
        <v>7</v>
      </c>
      <c r="E227" s="23">
        <v>11</v>
      </c>
      <c r="F227" s="23">
        <v>797</v>
      </c>
      <c r="G227" s="23">
        <v>292</v>
      </c>
      <c r="H227" s="25">
        <v>0.36599999999999999</v>
      </c>
      <c r="I227" s="23">
        <v>505</v>
      </c>
      <c r="J227" s="25">
        <v>0.63400000000000001</v>
      </c>
      <c r="L227" s="54">
        <f t="shared" si="2"/>
        <v>3.5999999999999997E-2</v>
      </c>
    </row>
    <row r="228" spans="1:12" x14ac:dyDescent="0.3">
      <c r="A228" s="23">
        <v>540131</v>
      </c>
      <c r="B228" s="24" t="s">
        <v>200</v>
      </c>
      <c r="C228" s="24" t="s">
        <v>196</v>
      </c>
      <c r="D228" s="24" t="s">
        <v>7</v>
      </c>
      <c r="E228" s="23">
        <v>8</v>
      </c>
      <c r="F228" s="23">
        <v>67</v>
      </c>
      <c r="G228" s="23">
        <v>21</v>
      </c>
      <c r="H228" s="25">
        <v>0.313</v>
      </c>
      <c r="I228" s="23">
        <v>46</v>
      </c>
      <c r="J228" s="25">
        <v>0.68700000000000006</v>
      </c>
      <c r="L228" s="54">
        <f t="shared" si="2"/>
        <v>3.1E-2</v>
      </c>
    </row>
    <row r="229" spans="1:12" x14ac:dyDescent="0.3">
      <c r="A229" s="30">
        <v>540152</v>
      </c>
      <c r="B229" s="31" t="s">
        <v>163</v>
      </c>
      <c r="C229" s="31" t="s">
        <v>229</v>
      </c>
      <c r="D229" s="31" t="s">
        <v>7</v>
      </c>
      <c r="E229" s="30">
        <v>10</v>
      </c>
      <c r="F229" s="30">
        <v>2842</v>
      </c>
      <c r="G229" s="30">
        <v>854</v>
      </c>
      <c r="H229" s="32">
        <v>0.3</v>
      </c>
      <c r="I229" s="30">
        <v>1988</v>
      </c>
      <c r="J229" s="32">
        <v>0.7</v>
      </c>
      <c r="L229" s="54">
        <f t="shared" si="2"/>
        <v>2.5999999999999999E-2</v>
      </c>
    </row>
    <row r="230" spans="1:12" x14ac:dyDescent="0.3">
      <c r="A230" s="23">
        <v>540043</v>
      </c>
      <c r="B230" s="24" t="s">
        <v>74</v>
      </c>
      <c r="C230" s="24" t="s">
        <v>73</v>
      </c>
      <c r="D230" s="24" t="s">
        <v>7</v>
      </c>
      <c r="E230" s="23">
        <v>4</v>
      </c>
      <c r="F230" s="23">
        <v>47</v>
      </c>
      <c r="G230" s="23">
        <v>14</v>
      </c>
      <c r="H230" s="25">
        <v>0.29799999999999999</v>
      </c>
      <c r="I230" s="23">
        <v>33</v>
      </c>
      <c r="J230" s="25">
        <v>0.70199999999999996</v>
      </c>
      <c r="L230" s="54">
        <f t="shared" si="2"/>
        <v>2.1000000000000001E-2</v>
      </c>
    </row>
    <row r="231" spans="1:12" x14ac:dyDescent="0.3">
      <c r="A231" s="23">
        <v>540130</v>
      </c>
      <c r="B231" s="24" t="s">
        <v>195</v>
      </c>
      <c r="C231" s="24" t="s">
        <v>196</v>
      </c>
      <c r="D231" s="24" t="s">
        <v>7</v>
      </c>
      <c r="E231" s="23">
        <v>8</v>
      </c>
      <c r="F231" s="23">
        <v>369</v>
      </c>
      <c r="G231" s="23">
        <v>108</v>
      </c>
      <c r="H231" s="25">
        <v>0.29299999999999998</v>
      </c>
      <c r="I231" s="23">
        <v>261</v>
      </c>
      <c r="J231" s="25">
        <v>0.70699999999999996</v>
      </c>
      <c r="L231" s="54">
        <f t="shared" si="2"/>
        <v>1.4999999999999999E-2</v>
      </c>
    </row>
    <row r="232" spans="1:12" x14ac:dyDescent="0.3">
      <c r="A232" s="23">
        <v>540108</v>
      </c>
      <c r="B232" s="24" t="s">
        <v>166</v>
      </c>
      <c r="C232" s="24" t="s">
        <v>162</v>
      </c>
      <c r="D232" s="24" t="s">
        <v>7</v>
      </c>
      <c r="E232" s="23">
        <v>10</v>
      </c>
      <c r="F232" s="23">
        <v>320</v>
      </c>
      <c r="G232" s="23">
        <v>79</v>
      </c>
      <c r="H232" s="25">
        <v>0.247</v>
      </c>
      <c r="I232" s="23">
        <v>241</v>
      </c>
      <c r="J232" s="25">
        <v>0.753</v>
      </c>
      <c r="L232" s="54">
        <f t="shared" si="2"/>
        <v>0.01</v>
      </c>
    </row>
    <row r="233" spans="1:12" x14ac:dyDescent="0.3">
      <c r="A233" s="23">
        <v>540069</v>
      </c>
      <c r="B233" s="24" t="s">
        <v>114</v>
      </c>
      <c r="C233" s="24" t="s">
        <v>111</v>
      </c>
      <c r="D233" s="24" t="s">
        <v>7</v>
      </c>
      <c r="E233" s="23">
        <v>9</v>
      </c>
      <c r="F233" s="23">
        <v>66</v>
      </c>
      <c r="G233" s="23">
        <v>11</v>
      </c>
      <c r="H233" s="25">
        <v>0.16700000000000001</v>
      </c>
      <c r="I233" s="23">
        <v>55</v>
      </c>
      <c r="J233" s="25">
        <v>0.83299999999999996</v>
      </c>
      <c r="L233" s="54">
        <f t="shared" si="2"/>
        <v>5.0000000000000001E-3</v>
      </c>
    </row>
    <row r="234" spans="1:12" x14ac:dyDescent="0.3">
      <c r="A234" s="23">
        <v>540067</v>
      </c>
      <c r="B234" s="24" t="s">
        <v>112</v>
      </c>
      <c r="C234" s="24" t="s">
        <v>111</v>
      </c>
      <c r="D234" s="24" t="s">
        <v>7</v>
      </c>
      <c r="E234" s="23">
        <v>9</v>
      </c>
      <c r="F234" s="23">
        <v>31</v>
      </c>
      <c r="G234" s="23">
        <v>1</v>
      </c>
      <c r="H234" s="25">
        <v>3.2000000000000001E-2</v>
      </c>
      <c r="I234" s="23">
        <v>30</v>
      </c>
      <c r="J234" s="25">
        <v>0.96799999999999997</v>
      </c>
      <c r="L234" s="54">
        <f t="shared" si="2"/>
        <v>0</v>
      </c>
    </row>
  </sheetData>
  <autoFilter ref="A5:L234" xr:uid="{B71C94FC-DB7D-40A4-BCBD-A6DF80B634A2}">
    <sortState xmlns:xlrd2="http://schemas.microsoft.com/office/spreadsheetml/2017/richdata2" ref="A6:L234">
      <sortCondition descending="1" ref="L5:L234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ED28D-1AF5-433D-85FC-0935726BFD93}">
  <dimension ref="A1:L60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2" sqref="A2"/>
    </sheetView>
  </sheetViews>
  <sheetFormatPr defaultRowHeight="14.4" x14ac:dyDescent="0.3"/>
  <cols>
    <col min="1" max="1" width="10" style="2" customWidth="1"/>
    <col min="2" max="2" width="16.21875" style="1" bestFit="1" customWidth="1"/>
    <col min="3" max="3" width="10.88671875" style="1" bestFit="1" customWidth="1"/>
    <col min="4" max="4" width="12.44140625" style="1" bestFit="1" customWidth="1"/>
    <col min="5" max="5" width="8.21875" style="2" customWidth="1"/>
    <col min="6" max="6" width="14.109375" style="2" bestFit="1" customWidth="1"/>
    <col min="7" max="7" width="9.88671875" style="2" customWidth="1"/>
    <col min="8" max="8" width="8.44140625" style="3" customWidth="1"/>
    <col min="9" max="9" width="15.77734375" style="2" bestFit="1" customWidth="1"/>
    <col min="10" max="10" width="16.33203125" style="3" bestFit="1" customWidth="1"/>
    <col min="12" max="12" width="14.33203125" bestFit="1" customWidth="1"/>
  </cols>
  <sheetData>
    <row r="1" spans="1:12" x14ac:dyDescent="0.3">
      <c r="A1" s="6" t="s">
        <v>366</v>
      </c>
      <c r="B1" s="7"/>
      <c r="C1" s="7"/>
      <c r="D1" s="7"/>
      <c r="G1" s="3"/>
      <c r="H1"/>
      <c r="I1"/>
      <c r="J1"/>
    </row>
    <row r="2" spans="1:12" x14ac:dyDescent="0.3">
      <c r="A2" s="13">
        <v>45394</v>
      </c>
      <c r="B2" s="14"/>
      <c r="C2" s="14"/>
      <c r="D2" s="14"/>
      <c r="E2" s="15"/>
      <c r="F2" s="15"/>
      <c r="G2" s="16"/>
      <c r="H2" s="15"/>
      <c r="I2" s="15"/>
      <c r="J2" s="15"/>
      <c r="K2" s="15"/>
    </row>
    <row r="4" spans="1:12" ht="15" thickBot="1" x14ac:dyDescent="0.35">
      <c r="L4" s="51" t="s">
        <v>357</v>
      </c>
    </row>
    <row r="5" spans="1:12" ht="48.6" thickBot="1" x14ac:dyDescent="0.35">
      <c r="A5" s="4" t="s">
        <v>0</v>
      </c>
      <c r="B5" s="35" t="s">
        <v>1</v>
      </c>
      <c r="C5" s="35" t="s">
        <v>2</v>
      </c>
      <c r="D5" s="35" t="s">
        <v>3</v>
      </c>
      <c r="E5" s="36" t="s">
        <v>4</v>
      </c>
      <c r="F5" s="38" t="s">
        <v>354</v>
      </c>
      <c r="G5" s="17" t="s">
        <v>356</v>
      </c>
      <c r="H5" s="18" t="s">
        <v>355</v>
      </c>
      <c r="I5" s="17" t="s">
        <v>362</v>
      </c>
      <c r="J5" s="19" t="s">
        <v>361</v>
      </c>
      <c r="L5" s="52" t="s">
        <v>359</v>
      </c>
    </row>
    <row r="6" spans="1:12" x14ac:dyDescent="0.3">
      <c r="A6" s="47">
        <v>540146</v>
      </c>
      <c r="B6" s="48" t="s">
        <v>227</v>
      </c>
      <c r="C6" s="48" t="s">
        <v>225</v>
      </c>
      <c r="D6" s="48" t="s">
        <v>11</v>
      </c>
      <c r="E6" s="47">
        <v>4</v>
      </c>
      <c r="F6" s="47">
        <v>675</v>
      </c>
      <c r="G6" s="47">
        <v>653</v>
      </c>
      <c r="H6" s="49">
        <v>0.96699999999999997</v>
      </c>
      <c r="I6" s="47">
        <v>22</v>
      </c>
      <c r="J6" s="49">
        <v>3.3000000000000002E-2</v>
      </c>
      <c r="L6" s="56">
        <f t="shared" ref="L6:L37" si="0">IFERROR(_xlfn.PERCENTRANK.INC(H$6:H$60,H6),"-9999")</f>
        <v>1</v>
      </c>
    </row>
    <row r="7" spans="1:12" x14ac:dyDescent="0.3">
      <c r="A7" s="47">
        <v>540217</v>
      </c>
      <c r="B7" s="48" t="s">
        <v>347</v>
      </c>
      <c r="C7" s="48" t="s">
        <v>344</v>
      </c>
      <c r="D7" s="48" t="s">
        <v>11</v>
      </c>
      <c r="E7" s="47">
        <v>1</v>
      </c>
      <c r="F7" s="47">
        <v>2153</v>
      </c>
      <c r="G7" s="47">
        <v>2054</v>
      </c>
      <c r="H7" s="49">
        <v>0.95399999999999996</v>
      </c>
      <c r="I7" s="47">
        <v>99</v>
      </c>
      <c r="J7" s="49">
        <v>4.5999999999999999E-2</v>
      </c>
      <c r="L7" s="56">
        <f t="shared" si="0"/>
        <v>0.98099999999999998</v>
      </c>
    </row>
    <row r="8" spans="1:12" x14ac:dyDescent="0.3">
      <c r="A8" s="47">
        <v>540133</v>
      </c>
      <c r="B8" s="48" t="s">
        <v>208</v>
      </c>
      <c r="C8" s="48" t="s">
        <v>203</v>
      </c>
      <c r="D8" s="48" t="s">
        <v>11</v>
      </c>
      <c r="E8" s="47">
        <v>2</v>
      </c>
      <c r="F8" s="47">
        <v>3237</v>
      </c>
      <c r="G8" s="47">
        <v>3084</v>
      </c>
      <c r="H8" s="49">
        <v>0.95299999999999996</v>
      </c>
      <c r="I8" s="47">
        <v>153</v>
      </c>
      <c r="J8" s="49">
        <v>4.7E-2</v>
      </c>
      <c r="L8" s="56">
        <f t="shared" si="0"/>
        <v>0.96199999999999997</v>
      </c>
    </row>
    <row r="9" spans="1:12" x14ac:dyDescent="0.3">
      <c r="A9" s="47">
        <v>540203</v>
      </c>
      <c r="B9" s="48" t="s">
        <v>327</v>
      </c>
      <c r="C9" s="48" t="s">
        <v>324</v>
      </c>
      <c r="D9" s="48" t="s">
        <v>11</v>
      </c>
      <c r="E9" s="47">
        <v>4</v>
      </c>
      <c r="F9" s="47">
        <v>935</v>
      </c>
      <c r="G9" s="47">
        <v>890</v>
      </c>
      <c r="H9" s="49">
        <v>0.95199999999999996</v>
      </c>
      <c r="I9" s="47">
        <v>45</v>
      </c>
      <c r="J9" s="49">
        <v>4.8000000000000001E-2</v>
      </c>
      <c r="L9" s="56">
        <f t="shared" si="0"/>
        <v>0.94399999999999995</v>
      </c>
    </row>
    <row r="10" spans="1:12" x14ac:dyDescent="0.3">
      <c r="A10" s="47">
        <v>540022</v>
      </c>
      <c r="B10" s="48" t="s">
        <v>48</v>
      </c>
      <c r="C10" s="48" t="s">
        <v>47</v>
      </c>
      <c r="D10" s="48" t="s">
        <v>11</v>
      </c>
      <c r="E10" s="47">
        <v>3</v>
      </c>
      <c r="F10" s="47">
        <v>984</v>
      </c>
      <c r="G10" s="47">
        <v>936</v>
      </c>
      <c r="H10" s="49">
        <v>0.95099999999999996</v>
      </c>
      <c r="I10" s="47">
        <v>48</v>
      </c>
      <c r="J10" s="49">
        <v>4.9000000000000002E-2</v>
      </c>
      <c r="L10" s="56">
        <f t="shared" si="0"/>
        <v>0.92500000000000004</v>
      </c>
    </row>
    <row r="11" spans="1:12" x14ac:dyDescent="0.3">
      <c r="A11" s="47">
        <v>540007</v>
      </c>
      <c r="B11" s="48" t="s">
        <v>22</v>
      </c>
      <c r="C11" s="48" t="s">
        <v>18</v>
      </c>
      <c r="D11" s="48" t="s">
        <v>11</v>
      </c>
      <c r="E11" s="47">
        <v>3</v>
      </c>
      <c r="F11" s="47">
        <v>3295</v>
      </c>
      <c r="G11" s="47">
        <v>3130</v>
      </c>
      <c r="H11" s="49">
        <v>0.95</v>
      </c>
      <c r="I11" s="47">
        <v>165</v>
      </c>
      <c r="J11" s="49">
        <v>0.05</v>
      </c>
      <c r="L11" s="56">
        <f t="shared" si="0"/>
        <v>0.90700000000000003</v>
      </c>
    </row>
    <row r="12" spans="1:12" x14ac:dyDescent="0.3">
      <c r="A12" s="47">
        <v>540088</v>
      </c>
      <c r="B12" s="48" t="s">
        <v>140</v>
      </c>
      <c r="C12" s="48" t="s">
        <v>138</v>
      </c>
      <c r="D12" s="48" t="s">
        <v>11</v>
      </c>
      <c r="E12" s="47">
        <v>2</v>
      </c>
      <c r="F12" s="47">
        <v>2543</v>
      </c>
      <c r="G12" s="47">
        <v>2412</v>
      </c>
      <c r="H12" s="49">
        <v>0.94799999999999995</v>
      </c>
      <c r="I12" s="47">
        <v>131</v>
      </c>
      <c r="J12" s="49">
        <v>5.1999999999999998E-2</v>
      </c>
      <c r="L12" s="56">
        <f t="shared" si="0"/>
        <v>0.88800000000000001</v>
      </c>
    </row>
    <row r="13" spans="1:12" x14ac:dyDescent="0.3">
      <c r="A13" s="47">
        <v>540186</v>
      </c>
      <c r="B13" s="48" t="s">
        <v>296</v>
      </c>
      <c r="C13" s="48" t="s">
        <v>295</v>
      </c>
      <c r="D13" s="48" t="s">
        <v>11</v>
      </c>
      <c r="E13" s="47">
        <v>1</v>
      </c>
      <c r="F13" s="47">
        <v>924</v>
      </c>
      <c r="G13" s="47">
        <v>873</v>
      </c>
      <c r="H13" s="49">
        <v>0.94499999999999995</v>
      </c>
      <c r="I13" s="47">
        <v>51</v>
      </c>
      <c r="J13" s="49">
        <v>5.5E-2</v>
      </c>
      <c r="L13" s="56">
        <f t="shared" si="0"/>
        <v>0.87</v>
      </c>
    </row>
    <row r="14" spans="1:12" x14ac:dyDescent="0.3">
      <c r="A14" s="47">
        <v>540169</v>
      </c>
      <c r="B14" s="48" t="s">
        <v>272</v>
      </c>
      <c r="C14" s="48" t="s">
        <v>268</v>
      </c>
      <c r="D14" s="48" t="s">
        <v>11</v>
      </c>
      <c r="E14" s="47">
        <v>1</v>
      </c>
      <c r="F14" s="47">
        <v>2320</v>
      </c>
      <c r="G14" s="47">
        <v>2171</v>
      </c>
      <c r="H14" s="49">
        <v>0.93600000000000005</v>
      </c>
      <c r="I14" s="47">
        <v>149</v>
      </c>
      <c r="J14" s="49">
        <v>6.4000000000000001E-2</v>
      </c>
      <c r="L14" s="56">
        <f t="shared" si="0"/>
        <v>0.85099999999999998</v>
      </c>
    </row>
    <row r="15" spans="1:12" x14ac:dyDescent="0.3">
      <c r="A15" s="47">
        <v>540026</v>
      </c>
      <c r="B15" s="48" t="s">
        <v>63</v>
      </c>
      <c r="C15" s="48" t="s">
        <v>53</v>
      </c>
      <c r="D15" s="48" t="s">
        <v>11</v>
      </c>
      <c r="E15" s="47">
        <v>4</v>
      </c>
      <c r="F15" s="47">
        <v>1498</v>
      </c>
      <c r="G15" s="47">
        <v>1401</v>
      </c>
      <c r="H15" s="49">
        <v>0.93500000000000005</v>
      </c>
      <c r="I15" s="47">
        <v>97</v>
      </c>
      <c r="J15" s="49">
        <v>6.5000000000000002E-2</v>
      </c>
      <c r="L15" s="56">
        <f t="shared" si="0"/>
        <v>0.83299999999999996</v>
      </c>
    </row>
    <row r="16" spans="1:12" x14ac:dyDescent="0.3">
      <c r="A16" s="47">
        <v>540124</v>
      </c>
      <c r="B16" s="48" t="s">
        <v>194</v>
      </c>
      <c r="C16" s="48" t="s">
        <v>189</v>
      </c>
      <c r="D16" s="48" t="s">
        <v>11</v>
      </c>
      <c r="E16" s="47">
        <v>1</v>
      </c>
      <c r="F16" s="47">
        <v>2236</v>
      </c>
      <c r="G16" s="47">
        <v>2086</v>
      </c>
      <c r="H16" s="49">
        <v>0.93300000000000005</v>
      </c>
      <c r="I16" s="47">
        <v>150</v>
      </c>
      <c r="J16" s="49">
        <v>6.7000000000000004E-2</v>
      </c>
      <c r="L16" s="54">
        <f t="shared" si="0"/>
        <v>0.79600000000000004</v>
      </c>
    </row>
    <row r="17" spans="1:12" x14ac:dyDescent="0.3">
      <c r="A17" s="47">
        <v>540200</v>
      </c>
      <c r="B17" s="48" t="s">
        <v>322</v>
      </c>
      <c r="C17" s="48" t="s">
        <v>317</v>
      </c>
      <c r="D17" s="48" t="s">
        <v>11</v>
      </c>
      <c r="E17" s="47">
        <v>2</v>
      </c>
      <c r="F17" s="47">
        <v>2184</v>
      </c>
      <c r="G17" s="47">
        <v>2037</v>
      </c>
      <c r="H17" s="49">
        <v>0.93300000000000005</v>
      </c>
      <c r="I17" s="47">
        <v>147</v>
      </c>
      <c r="J17" s="49">
        <v>6.7000000000000004E-2</v>
      </c>
      <c r="L17" s="54">
        <f t="shared" si="0"/>
        <v>0.79600000000000004</v>
      </c>
    </row>
    <row r="18" spans="1:12" x14ac:dyDescent="0.3">
      <c r="A18" s="47">
        <v>540198</v>
      </c>
      <c r="B18" s="48" t="s">
        <v>316</v>
      </c>
      <c r="C18" s="48" t="s">
        <v>315</v>
      </c>
      <c r="D18" s="48" t="s">
        <v>11</v>
      </c>
      <c r="E18" s="47">
        <v>7</v>
      </c>
      <c r="F18" s="47">
        <v>802</v>
      </c>
      <c r="G18" s="47">
        <v>746</v>
      </c>
      <c r="H18" s="49">
        <v>0.93</v>
      </c>
      <c r="I18" s="47">
        <v>56</v>
      </c>
      <c r="J18" s="49">
        <v>7.0000000000000007E-2</v>
      </c>
      <c r="L18" s="54">
        <f t="shared" si="0"/>
        <v>0.77700000000000002</v>
      </c>
    </row>
    <row r="19" spans="1:12" x14ac:dyDescent="0.3">
      <c r="A19" s="47">
        <v>540112</v>
      </c>
      <c r="B19" s="48" t="s">
        <v>175</v>
      </c>
      <c r="C19" s="48" t="s">
        <v>170</v>
      </c>
      <c r="D19" s="48" t="s">
        <v>11</v>
      </c>
      <c r="E19" s="47">
        <v>2</v>
      </c>
      <c r="F19" s="47">
        <v>1055</v>
      </c>
      <c r="G19" s="47">
        <v>977</v>
      </c>
      <c r="H19" s="49">
        <v>0.92600000000000005</v>
      </c>
      <c r="I19" s="47">
        <v>78</v>
      </c>
      <c r="J19" s="49">
        <v>7.3999999999999996E-2</v>
      </c>
      <c r="L19" s="54">
        <f t="shared" si="0"/>
        <v>0.75900000000000001</v>
      </c>
    </row>
    <row r="20" spans="1:12" x14ac:dyDescent="0.3">
      <c r="A20" s="47">
        <v>540040</v>
      </c>
      <c r="B20" s="48" t="s">
        <v>81</v>
      </c>
      <c r="C20" s="48" t="s">
        <v>73</v>
      </c>
      <c r="D20" s="48" t="s">
        <v>11</v>
      </c>
      <c r="E20" s="47">
        <v>4</v>
      </c>
      <c r="F20" s="47">
        <v>1000</v>
      </c>
      <c r="G20" s="47">
        <v>921</v>
      </c>
      <c r="H20" s="49">
        <v>0.92100000000000004</v>
      </c>
      <c r="I20" s="47">
        <v>79</v>
      </c>
      <c r="J20" s="49">
        <v>7.9000000000000001E-2</v>
      </c>
      <c r="L20" s="54">
        <f t="shared" si="0"/>
        <v>0.72199999999999998</v>
      </c>
    </row>
    <row r="21" spans="1:12" x14ac:dyDescent="0.3">
      <c r="A21" s="47">
        <v>540047</v>
      </c>
      <c r="B21" s="48" t="s">
        <v>89</v>
      </c>
      <c r="C21" s="48" t="s">
        <v>86</v>
      </c>
      <c r="D21" s="48" t="s">
        <v>11</v>
      </c>
      <c r="E21" s="47">
        <v>11</v>
      </c>
      <c r="F21" s="47">
        <v>228</v>
      </c>
      <c r="G21" s="47">
        <v>210</v>
      </c>
      <c r="H21" s="49">
        <v>0.92100000000000004</v>
      </c>
      <c r="I21" s="47">
        <v>18</v>
      </c>
      <c r="J21" s="49">
        <v>7.9000000000000001E-2</v>
      </c>
      <c r="L21" s="54">
        <f t="shared" si="0"/>
        <v>0.72199999999999998</v>
      </c>
    </row>
    <row r="22" spans="1:12" x14ac:dyDescent="0.3">
      <c r="A22" s="47">
        <v>540211</v>
      </c>
      <c r="B22" s="48" t="s">
        <v>336</v>
      </c>
      <c r="C22" s="48" t="s">
        <v>335</v>
      </c>
      <c r="D22" s="48" t="s">
        <v>11</v>
      </c>
      <c r="E22" s="47">
        <v>5</v>
      </c>
      <c r="F22" s="47">
        <v>456</v>
      </c>
      <c r="G22" s="47">
        <v>418</v>
      </c>
      <c r="H22" s="49">
        <v>0.91700000000000004</v>
      </c>
      <c r="I22" s="47">
        <v>38</v>
      </c>
      <c r="J22" s="49">
        <v>8.3000000000000004E-2</v>
      </c>
      <c r="L22" s="54">
        <f t="shared" si="0"/>
        <v>0.70299999999999996</v>
      </c>
    </row>
    <row r="23" spans="1:12" x14ac:dyDescent="0.3">
      <c r="A23" s="47">
        <v>540009</v>
      </c>
      <c r="B23" s="48" t="s">
        <v>28</v>
      </c>
      <c r="C23" s="48" t="s">
        <v>24</v>
      </c>
      <c r="D23" s="48" t="s">
        <v>11</v>
      </c>
      <c r="E23" s="47">
        <v>7</v>
      </c>
      <c r="F23" s="47">
        <v>735</v>
      </c>
      <c r="G23" s="47">
        <v>673</v>
      </c>
      <c r="H23" s="49">
        <v>0.91600000000000004</v>
      </c>
      <c r="I23" s="47">
        <v>62</v>
      </c>
      <c r="J23" s="49">
        <v>8.4000000000000005E-2</v>
      </c>
      <c r="L23" s="54">
        <f t="shared" si="0"/>
        <v>0.64800000000000002</v>
      </c>
    </row>
    <row r="24" spans="1:12" x14ac:dyDescent="0.3">
      <c r="A24" s="47">
        <v>540035</v>
      </c>
      <c r="B24" s="48" t="s">
        <v>67</v>
      </c>
      <c r="C24" s="48" t="s">
        <v>65</v>
      </c>
      <c r="D24" s="48" t="s">
        <v>11</v>
      </c>
      <c r="E24" s="47">
        <v>7</v>
      </c>
      <c r="F24" s="47">
        <v>359</v>
      </c>
      <c r="G24" s="47">
        <v>329</v>
      </c>
      <c r="H24" s="49">
        <v>0.91600000000000004</v>
      </c>
      <c r="I24" s="47">
        <v>30</v>
      </c>
      <c r="J24" s="49">
        <v>8.4000000000000005E-2</v>
      </c>
      <c r="L24" s="54">
        <f t="shared" si="0"/>
        <v>0.64800000000000002</v>
      </c>
    </row>
    <row r="25" spans="1:12" x14ac:dyDescent="0.3">
      <c r="A25" s="47">
        <v>540070</v>
      </c>
      <c r="B25" s="48" t="s">
        <v>132</v>
      </c>
      <c r="C25" s="48" t="s">
        <v>117</v>
      </c>
      <c r="D25" s="48" t="s">
        <v>11</v>
      </c>
      <c r="E25" s="47">
        <v>3</v>
      </c>
      <c r="F25" s="47">
        <v>8576</v>
      </c>
      <c r="G25" s="47">
        <v>7854</v>
      </c>
      <c r="H25" s="49">
        <v>0.91600000000000004</v>
      </c>
      <c r="I25" s="47">
        <v>722</v>
      </c>
      <c r="J25" s="49">
        <v>8.4000000000000005E-2</v>
      </c>
      <c r="L25" s="54">
        <f t="shared" si="0"/>
        <v>0.64800000000000002</v>
      </c>
    </row>
    <row r="26" spans="1:12" x14ac:dyDescent="0.3">
      <c r="A26" s="47">
        <v>540001</v>
      </c>
      <c r="B26" s="48" t="s">
        <v>10</v>
      </c>
      <c r="C26" s="48" t="s">
        <v>6</v>
      </c>
      <c r="D26" s="48" t="s">
        <v>11</v>
      </c>
      <c r="E26" s="47">
        <v>7</v>
      </c>
      <c r="F26" s="47">
        <v>403</v>
      </c>
      <c r="G26" s="47">
        <v>366</v>
      </c>
      <c r="H26" s="49">
        <v>0.90800000000000003</v>
      </c>
      <c r="I26" s="47">
        <v>37</v>
      </c>
      <c r="J26" s="49">
        <v>9.1999999999999998E-2</v>
      </c>
      <c r="L26" s="54">
        <f t="shared" si="0"/>
        <v>0.61099999999999999</v>
      </c>
    </row>
    <row r="27" spans="1:12" x14ac:dyDescent="0.3">
      <c r="A27" s="47">
        <v>540016</v>
      </c>
      <c r="B27" s="48" t="s">
        <v>42</v>
      </c>
      <c r="C27" s="48" t="s">
        <v>39</v>
      </c>
      <c r="D27" s="48" t="s">
        <v>11</v>
      </c>
      <c r="E27" s="47">
        <v>2</v>
      </c>
      <c r="F27" s="47">
        <v>1905</v>
      </c>
      <c r="G27" s="47">
        <v>1730</v>
      </c>
      <c r="H27" s="49">
        <v>0.90800000000000003</v>
      </c>
      <c r="I27" s="47">
        <v>175</v>
      </c>
      <c r="J27" s="49">
        <v>9.1999999999999998E-2</v>
      </c>
      <c r="L27" s="54">
        <f t="shared" si="0"/>
        <v>0.61099999999999999</v>
      </c>
    </row>
    <row r="28" spans="1:12" x14ac:dyDescent="0.3">
      <c r="A28" s="47">
        <v>540024</v>
      </c>
      <c r="B28" s="48" t="s">
        <v>51</v>
      </c>
      <c r="C28" s="48" t="s">
        <v>50</v>
      </c>
      <c r="D28" s="48" t="s">
        <v>11</v>
      </c>
      <c r="E28" s="47">
        <v>6</v>
      </c>
      <c r="F28" s="47">
        <v>748</v>
      </c>
      <c r="G28" s="47">
        <v>676</v>
      </c>
      <c r="H28" s="49">
        <v>0.90400000000000003</v>
      </c>
      <c r="I28" s="47">
        <v>72</v>
      </c>
      <c r="J28" s="49">
        <v>9.6000000000000002E-2</v>
      </c>
      <c r="L28" s="54">
        <f t="shared" si="0"/>
        <v>0.59199999999999997</v>
      </c>
    </row>
    <row r="29" spans="1:12" x14ac:dyDescent="0.3">
      <c r="A29" s="47">
        <v>540085</v>
      </c>
      <c r="B29" s="48" t="s">
        <v>136</v>
      </c>
      <c r="C29" s="48" t="s">
        <v>134</v>
      </c>
      <c r="D29" s="48" t="s">
        <v>11</v>
      </c>
      <c r="E29" s="47">
        <v>7</v>
      </c>
      <c r="F29" s="47">
        <v>689</v>
      </c>
      <c r="G29" s="47">
        <v>622</v>
      </c>
      <c r="H29" s="49">
        <v>0.90300000000000002</v>
      </c>
      <c r="I29" s="47">
        <v>67</v>
      </c>
      <c r="J29" s="49">
        <v>9.7000000000000003E-2</v>
      </c>
      <c r="L29" s="54">
        <f t="shared" si="0"/>
        <v>0.55500000000000005</v>
      </c>
    </row>
    <row r="30" spans="1:12" x14ac:dyDescent="0.3">
      <c r="A30" s="47">
        <v>540183</v>
      </c>
      <c r="B30" s="48" t="s">
        <v>293</v>
      </c>
      <c r="C30" s="48" t="s">
        <v>291</v>
      </c>
      <c r="D30" s="48" t="s">
        <v>11</v>
      </c>
      <c r="E30" s="47">
        <v>5</v>
      </c>
      <c r="F30" s="47">
        <v>828</v>
      </c>
      <c r="G30" s="47">
        <v>748</v>
      </c>
      <c r="H30" s="49">
        <v>0.90300000000000002</v>
      </c>
      <c r="I30" s="47">
        <v>80</v>
      </c>
      <c r="J30" s="49">
        <v>9.7000000000000003E-2</v>
      </c>
      <c r="L30" s="54">
        <f t="shared" si="0"/>
        <v>0.55500000000000005</v>
      </c>
    </row>
    <row r="31" spans="1:12" x14ac:dyDescent="0.3">
      <c r="A31" s="47">
        <v>540063</v>
      </c>
      <c r="B31" s="48" t="s">
        <v>109</v>
      </c>
      <c r="C31" s="48" t="s">
        <v>107</v>
      </c>
      <c r="D31" s="48" t="s">
        <v>11</v>
      </c>
      <c r="E31" s="47">
        <v>5</v>
      </c>
      <c r="F31" s="47">
        <v>891</v>
      </c>
      <c r="G31" s="47">
        <v>801</v>
      </c>
      <c r="H31" s="49">
        <v>0.89900000000000002</v>
      </c>
      <c r="I31" s="47">
        <v>90</v>
      </c>
      <c r="J31" s="49">
        <v>0.10100000000000001</v>
      </c>
      <c r="L31" s="54">
        <f t="shared" si="0"/>
        <v>0.53700000000000003</v>
      </c>
    </row>
    <row r="32" spans="1:12" x14ac:dyDescent="0.3">
      <c r="A32" s="47">
        <v>540020</v>
      </c>
      <c r="B32" s="48" t="s">
        <v>45</v>
      </c>
      <c r="C32" s="48" t="s">
        <v>44</v>
      </c>
      <c r="D32" s="48" t="s">
        <v>11</v>
      </c>
      <c r="E32" s="47">
        <v>5</v>
      </c>
      <c r="F32" s="47">
        <v>489</v>
      </c>
      <c r="G32" s="47">
        <v>437</v>
      </c>
      <c r="H32" s="49">
        <v>0.89400000000000002</v>
      </c>
      <c r="I32" s="47">
        <v>52</v>
      </c>
      <c r="J32" s="49">
        <v>0.106</v>
      </c>
      <c r="L32" s="54">
        <f t="shared" si="0"/>
        <v>0.51800000000000002</v>
      </c>
    </row>
    <row r="33" spans="1:12" x14ac:dyDescent="0.3">
      <c r="A33" s="47">
        <v>540097</v>
      </c>
      <c r="B33" s="48" t="s">
        <v>160</v>
      </c>
      <c r="C33" s="48" t="s">
        <v>149</v>
      </c>
      <c r="D33" s="48" t="s">
        <v>11</v>
      </c>
      <c r="E33" s="47">
        <v>6</v>
      </c>
      <c r="F33" s="47">
        <v>1152</v>
      </c>
      <c r="G33" s="47">
        <v>1029</v>
      </c>
      <c r="H33" s="49">
        <v>0.89300000000000002</v>
      </c>
      <c r="I33" s="47">
        <v>123</v>
      </c>
      <c r="J33" s="49">
        <v>0.107</v>
      </c>
      <c r="L33" s="54">
        <f t="shared" si="0"/>
        <v>0.5</v>
      </c>
    </row>
    <row r="34" spans="1:12" x14ac:dyDescent="0.3">
      <c r="A34" s="47">
        <v>545536</v>
      </c>
      <c r="B34" s="48" t="s">
        <v>147</v>
      </c>
      <c r="C34" s="48" t="s">
        <v>142</v>
      </c>
      <c r="D34" s="48" t="s">
        <v>11</v>
      </c>
      <c r="E34" s="47">
        <v>2</v>
      </c>
      <c r="F34" s="47">
        <v>5219</v>
      </c>
      <c r="G34" s="47">
        <v>4643</v>
      </c>
      <c r="H34" s="49">
        <v>0.89</v>
      </c>
      <c r="I34" s="47">
        <v>576</v>
      </c>
      <c r="J34" s="49">
        <v>0.11</v>
      </c>
      <c r="L34" s="54">
        <f t="shared" si="0"/>
        <v>0.46200000000000002</v>
      </c>
    </row>
    <row r="35" spans="1:12" x14ac:dyDescent="0.3">
      <c r="A35" s="47">
        <v>540149</v>
      </c>
      <c r="B35" s="48" t="s">
        <v>234</v>
      </c>
      <c r="C35" s="48" t="s">
        <v>229</v>
      </c>
      <c r="D35" s="48" t="s">
        <v>11</v>
      </c>
      <c r="E35" s="47">
        <v>10</v>
      </c>
      <c r="F35" s="47">
        <v>373</v>
      </c>
      <c r="G35" s="47">
        <v>332</v>
      </c>
      <c r="H35" s="49">
        <v>0.89</v>
      </c>
      <c r="I35" s="47">
        <v>41</v>
      </c>
      <c r="J35" s="49">
        <v>0.11</v>
      </c>
      <c r="L35" s="54">
        <f t="shared" si="0"/>
        <v>0.46200000000000002</v>
      </c>
    </row>
    <row r="36" spans="1:12" x14ac:dyDescent="0.3">
      <c r="A36" s="47">
        <v>540225</v>
      </c>
      <c r="B36" s="48" t="s">
        <v>241</v>
      </c>
      <c r="C36" s="48" t="s">
        <v>239</v>
      </c>
      <c r="D36" s="48" t="s">
        <v>11</v>
      </c>
      <c r="E36" s="47">
        <v>5</v>
      </c>
      <c r="F36" s="47">
        <v>279</v>
      </c>
      <c r="G36" s="47">
        <v>246</v>
      </c>
      <c r="H36" s="49">
        <v>0.88200000000000001</v>
      </c>
      <c r="I36" s="47">
        <v>33</v>
      </c>
      <c r="J36" s="49">
        <v>0.11799999999999999</v>
      </c>
      <c r="L36" s="54">
        <f t="shared" si="0"/>
        <v>0.42499999999999999</v>
      </c>
    </row>
    <row r="37" spans="1:12" x14ac:dyDescent="0.3">
      <c r="A37" s="47">
        <v>540164</v>
      </c>
      <c r="B37" s="48" t="s">
        <v>266</v>
      </c>
      <c r="C37" s="48" t="s">
        <v>260</v>
      </c>
      <c r="D37" s="48" t="s">
        <v>11</v>
      </c>
      <c r="E37" s="47">
        <v>3</v>
      </c>
      <c r="F37" s="47">
        <v>1876</v>
      </c>
      <c r="G37" s="47">
        <v>1655</v>
      </c>
      <c r="H37" s="49">
        <v>0.88200000000000001</v>
      </c>
      <c r="I37" s="47">
        <v>221</v>
      </c>
      <c r="J37" s="49">
        <v>0.11799999999999999</v>
      </c>
      <c r="L37" s="54">
        <f t="shared" si="0"/>
        <v>0.42499999999999999</v>
      </c>
    </row>
    <row r="38" spans="1:12" x14ac:dyDescent="0.3">
      <c r="A38" s="47">
        <v>540114</v>
      </c>
      <c r="B38" s="48" t="s">
        <v>187</v>
      </c>
      <c r="C38" s="48" t="s">
        <v>177</v>
      </c>
      <c r="D38" s="48" t="s">
        <v>11</v>
      </c>
      <c r="E38" s="47">
        <v>1</v>
      </c>
      <c r="F38" s="47">
        <v>2331</v>
      </c>
      <c r="G38" s="47">
        <v>2052</v>
      </c>
      <c r="H38" s="49">
        <v>0.88</v>
      </c>
      <c r="I38" s="47">
        <v>279</v>
      </c>
      <c r="J38" s="49">
        <v>0.12</v>
      </c>
      <c r="L38" s="54">
        <f t="shared" ref="L38:L60" si="1">IFERROR(_xlfn.PERCENTRANK.INC(H$6:H$60,H38),"-9999")</f>
        <v>0.38800000000000001</v>
      </c>
    </row>
    <row r="39" spans="1:12" x14ac:dyDescent="0.3">
      <c r="A39" s="47">
        <v>540207</v>
      </c>
      <c r="B39" s="48" t="s">
        <v>333</v>
      </c>
      <c r="C39" s="48" t="s">
        <v>329</v>
      </c>
      <c r="D39" s="48" t="s">
        <v>11</v>
      </c>
      <c r="E39" s="47">
        <v>10</v>
      </c>
      <c r="F39" s="47">
        <v>1103</v>
      </c>
      <c r="G39" s="47">
        <v>971</v>
      </c>
      <c r="H39" s="49">
        <v>0.88</v>
      </c>
      <c r="I39" s="47">
        <v>132</v>
      </c>
      <c r="J39" s="49">
        <v>0.12</v>
      </c>
      <c r="L39" s="54">
        <f t="shared" si="1"/>
        <v>0.38800000000000001</v>
      </c>
    </row>
    <row r="40" spans="1:12" x14ac:dyDescent="0.3">
      <c r="A40" s="47">
        <v>540053</v>
      </c>
      <c r="B40" s="48" t="s">
        <v>105</v>
      </c>
      <c r="C40" s="48" t="s">
        <v>95</v>
      </c>
      <c r="D40" s="48" t="s">
        <v>11</v>
      </c>
      <c r="E40" s="47">
        <v>6</v>
      </c>
      <c r="F40" s="47">
        <v>1014</v>
      </c>
      <c r="G40" s="47">
        <v>891</v>
      </c>
      <c r="H40" s="49">
        <v>0.879</v>
      </c>
      <c r="I40" s="47">
        <v>123</v>
      </c>
      <c r="J40" s="49">
        <v>0.121</v>
      </c>
      <c r="L40" s="54">
        <f t="shared" si="1"/>
        <v>0.35099999999999998</v>
      </c>
    </row>
    <row r="41" spans="1:12" x14ac:dyDescent="0.3">
      <c r="A41" s="47">
        <v>540277</v>
      </c>
      <c r="B41" s="48" t="s">
        <v>313</v>
      </c>
      <c r="C41" s="48" t="s">
        <v>309</v>
      </c>
      <c r="D41" s="48" t="s">
        <v>11</v>
      </c>
      <c r="E41" s="47">
        <v>5</v>
      </c>
      <c r="F41" s="47">
        <v>672</v>
      </c>
      <c r="G41" s="47">
        <v>591</v>
      </c>
      <c r="H41" s="49">
        <v>0.879</v>
      </c>
      <c r="I41" s="47">
        <v>81</v>
      </c>
      <c r="J41" s="49">
        <v>0.121</v>
      </c>
      <c r="L41" s="54">
        <f t="shared" si="1"/>
        <v>0.35099999999999998</v>
      </c>
    </row>
    <row r="42" spans="1:12" x14ac:dyDescent="0.3">
      <c r="A42" s="47">
        <v>540175</v>
      </c>
      <c r="B42" s="48" t="s">
        <v>281</v>
      </c>
      <c r="C42" s="48" t="s">
        <v>274</v>
      </c>
      <c r="D42" s="48" t="s">
        <v>11</v>
      </c>
      <c r="E42" s="47">
        <v>7</v>
      </c>
      <c r="F42" s="47">
        <v>1553</v>
      </c>
      <c r="G42" s="47">
        <v>1361</v>
      </c>
      <c r="H42" s="49">
        <v>0.876</v>
      </c>
      <c r="I42" s="47">
        <v>192</v>
      </c>
      <c r="J42" s="49">
        <v>0.124</v>
      </c>
      <c r="L42" s="54">
        <f t="shared" si="1"/>
        <v>0.33300000000000002</v>
      </c>
    </row>
    <row r="43" spans="1:12" x14ac:dyDescent="0.3">
      <c r="A43" s="47">
        <v>540191</v>
      </c>
      <c r="B43" s="48" t="s">
        <v>307</v>
      </c>
      <c r="C43" s="48" t="s">
        <v>302</v>
      </c>
      <c r="D43" s="48" t="s">
        <v>11</v>
      </c>
      <c r="E43" s="47">
        <v>7</v>
      </c>
      <c r="F43" s="47">
        <v>345</v>
      </c>
      <c r="G43" s="47">
        <v>300</v>
      </c>
      <c r="H43" s="49">
        <v>0.87</v>
      </c>
      <c r="I43" s="47">
        <v>45</v>
      </c>
      <c r="J43" s="49">
        <v>0.13</v>
      </c>
      <c r="L43" s="54">
        <f t="shared" si="1"/>
        <v>0.314</v>
      </c>
    </row>
    <row r="44" spans="1:12" x14ac:dyDescent="0.3">
      <c r="A44" s="47">
        <v>540107</v>
      </c>
      <c r="B44" s="48" t="s">
        <v>168</v>
      </c>
      <c r="C44" s="48" t="s">
        <v>162</v>
      </c>
      <c r="D44" s="48" t="s">
        <v>11</v>
      </c>
      <c r="E44" s="47">
        <v>10</v>
      </c>
      <c r="F44" s="47">
        <v>690</v>
      </c>
      <c r="G44" s="47">
        <v>598</v>
      </c>
      <c r="H44" s="49">
        <v>0.86699999999999999</v>
      </c>
      <c r="I44" s="47">
        <v>92</v>
      </c>
      <c r="J44" s="49">
        <v>0.13300000000000001</v>
      </c>
      <c r="L44" s="54">
        <f t="shared" si="1"/>
        <v>0.25900000000000001</v>
      </c>
    </row>
    <row r="45" spans="1:12" x14ac:dyDescent="0.3">
      <c r="A45" s="47">
        <v>540278</v>
      </c>
      <c r="B45" s="48" t="s">
        <v>219</v>
      </c>
      <c r="C45" s="48" t="s">
        <v>216</v>
      </c>
      <c r="D45" s="48" t="s">
        <v>11</v>
      </c>
      <c r="E45" s="47">
        <v>1</v>
      </c>
      <c r="F45" s="47">
        <v>435</v>
      </c>
      <c r="G45" s="47">
        <v>377</v>
      </c>
      <c r="H45" s="49">
        <v>0.86699999999999999</v>
      </c>
      <c r="I45" s="47">
        <v>58</v>
      </c>
      <c r="J45" s="49">
        <v>0.13300000000000001</v>
      </c>
      <c r="L45" s="54">
        <f t="shared" si="1"/>
        <v>0.25900000000000001</v>
      </c>
    </row>
    <row r="46" spans="1:12" x14ac:dyDescent="0.3">
      <c r="A46" s="47">
        <v>540213</v>
      </c>
      <c r="B46" s="48" t="s">
        <v>342</v>
      </c>
      <c r="C46" s="48" t="s">
        <v>338</v>
      </c>
      <c r="D46" s="48" t="s">
        <v>11</v>
      </c>
      <c r="E46" s="47">
        <v>5</v>
      </c>
      <c r="F46" s="47">
        <v>1559</v>
      </c>
      <c r="G46" s="47">
        <v>1351</v>
      </c>
      <c r="H46" s="49">
        <v>0.86699999999999999</v>
      </c>
      <c r="I46" s="47">
        <v>208</v>
      </c>
      <c r="J46" s="49">
        <v>0.13300000000000001</v>
      </c>
      <c r="L46" s="54">
        <f t="shared" si="1"/>
        <v>0.25900000000000001</v>
      </c>
    </row>
    <row r="47" spans="1:12" x14ac:dyDescent="0.3">
      <c r="A47" s="47">
        <v>540144</v>
      </c>
      <c r="B47" s="48" t="s">
        <v>223</v>
      </c>
      <c r="C47" s="48" t="s">
        <v>221</v>
      </c>
      <c r="D47" s="48" t="s">
        <v>11</v>
      </c>
      <c r="E47" s="47">
        <v>9</v>
      </c>
      <c r="F47" s="47">
        <v>485</v>
      </c>
      <c r="G47" s="47">
        <v>419</v>
      </c>
      <c r="H47" s="49">
        <v>0.86399999999999999</v>
      </c>
      <c r="I47" s="47">
        <v>66</v>
      </c>
      <c r="J47" s="49">
        <v>0.13600000000000001</v>
      </c>
      <c r="L47" s="54">
        <f t="shared" si="1"/>
        <v>0.24</v>
      </c>
    </row>
    <row r="48" spans="1:12" x14ac:dyDescent="0.3">
      <c r="A48" s="47">
        <v>540282</v>
      </c>
      <c r="B48" s="48" t="s">
        <v>16</v>
      </c>
      <c r="C48" s="48" t="s">
        <v>13</v>
      </c>
      <c r="D48" s="48" t="s">
        <v>11</v>
      </c>
      <c r="E48" s="47">
        <v>9</v>
      </c>
      <c r="F48" s="47">
        <v>630</v>
      </c>
      <c r="G48" s="47">
        <v>542</v>
      </c>
      <c r="H48" s="49">
        <v>0.86</v>
      </c>
      <c r="I48" s="47">
        <v>88</v>
      </c>
      <c r="J48" s="49">
        <v>0.14000000000000001</v>
      </c>
      <c r="L48" s="54">
        <f t="shared" si="1"/>
        <v>0.222</v>
      </c>
    </row>
    <row r="49" spans="1:12" x14ac:dyDescent="0.3">
      <c r="A49" s="47">
        <v>540160</v>
      </c>
      <c r="B49" s="48" t="s">
        <v>258</v>
      </c>
      <c r="C49" s="48" t="s">
        <v>248</v>
      </c>
      <c r="D49" s="48" t="s">
        <v>11</v>
      </c>
      <c r="E49" s="47">
        <v>6</v>
      </c>
      <c r="F49" s="47">
        <v>502</v>
      </c>
      <c r="G49" s="47">
        <v>425</v>
      </c>
      <c r="H49" s="49">
        <v>0.84699999999999998</v>
      </c>
      <c r="I49" s="47">
        <v>77</v>
      </c>
      <c r="J49" s="49">
        <v>0.153</v>
      </c>
      <c r="L49" s="54">
        <f t="shared" si="1"/>
        <v>0.185</v>
      </c>
    </row>
    <row r="50" spans="1:12" x14ac:dyDescent="0.3">
      <c r="A50" s="47">
        <v>540188</v>
      </c>
      <c r="B50" s="48" t="s">
        <v>300</v>
      </c>
      <c r="C50" s="48" t="s">
        <v>298</v>
      </c>
      <c r="D50" s="48" t="s">
        <v>11</v>
      </c>
      <c r="E50" s="47">
        <v>6</v>
      </c>
      <c r="F50" s="47">
        <v>261</v>
      </c>
      <c r="G50" s="47">
        <v>221</v>
      </c>
      <c r="H50" s="49">
        <v>0.84699999999999998</v>
      </c>
      <c r="I50" s="47">
        <v>40</v>
      </c>
      <c r="J50" s="49">
        <v>0.153</v>
      </c>
      <c r="L50" s="54">
        <f t="shared" si="1"/>
        <v>0.185</v>
      </c>
    </row>
    <row r="51" spans="1:12" x14ac:dyDescent="0.3">
      <c r="A51" s="47">
        <v>540129</v>
      </c>
      <c r="B51" s="48" t="s">
        <v>201</v>
      </c>
      <c r="C51" s="48" t="s">
        <v>196</v>
      </c>
      <c r="D51" s="48" t="s">
        <v>11</v>
      </c>
      <c r="E51" s="47">
        <v>8</v>
      </c>
      <c r="F51" s="47">
        <v>708</v>
      </c>
      <c r="G51" s="47">
        <v>598</v>
      </c>
      <c r="H51" s="49">
        <v>0.84499999999999997</v>
      </c>
      <c r="I51" s="47">
        <v>110</v>
      </c>
      <c r="J51" s="49">
        <v>0.155</v>
      </c>
      <c r="L51" s="54">
        <f t="shared" si="1"/>
        <v>0.14799999999999999</v>
      </c>
    </row>
    <row r="52" spans="1:12" x14ac:dyDescent="0.3">
      <c r="A52" s="47">
        <v>540283</v>
      </c>
      <c r="B52" s="48" t="s">
        <v>246</v>
      </c>
      <c r="C52" s="48" t="s">
        <v>243</v>
      </c>
      <c r="D52" s="48" t="s">
        <v>11</v>
      </c>
      <c r="E52" s="47">
        <v>4</v>
      </c>
      <c r="F52" s="47">
        <v>568</v>
      </c>
      <c r="G52" s="47">
        <v>480</v>
      </c>
      <c r="H52" s="49">
        <v>0.84499999999999997</v>
      </c>
      <c r="I52" s="47">
        <v>88</v>
      </c>
      <c r="J52" s="49">
        <v>0.155</v>
      </c>
      <c r="L52" s="54">
        <f t="shared" si="1"/>
        <v>0.14799999999999999</v>
      </c>
    </row>
    <row r="53" spans="1:12" x14ac:dyDescent="0.3">
      <c r="A53" s="47">
        <v>540224</v>
      </c>
      <c r="B53" s="48" t="s">
        <v>289</v>
      </c>
      <c r="C53" s="48" t="s">
        <v>283</v>
      </c>
      <c r="D53" s="48" t="s">
        <v>11</v>
      </c>
      <c r="E53" s="47">
        <v>5</v>
      </c>
      <c r="F53" s="47">
        <v>395</v>
      </c>
      <c r="G53" s="47">
        <v>327</v>
      </c>
      <c r="H53" s="49">
        <v>0.82799999999999996</v>
      </c>
      <c r="I53" s="47">
        <v>68</v>
      </c>
      <c r="J53" s="49">
        <v>0.17199999999999999</v>
      </c>
      <c r="L53" s="54">
        <f t="shared" si="1"/>
        <v>0.129</v>
      </c>
    </row>
    <row r="54" spans="1:12" x14ac:dyDescent="0.3">
      <c r="A54" s="47">
        <v>540051</v>
      </c>
      <c r="B54" s="48" t="s">
        <v>93</v>
      </c>
      <c r="C54" s="48" t="s">
        <v>91</v>
      </c>
      <c r="D54" s="48" t="s">
        <v>11</v>
      </c>
      <c r="E54" s="47">
        <v>8</v>
      </c>
      <c r="F54" s="47">
        <v>518</v>
      </c>
      <c r="G54" s="47">
        <v>424</v>
      </c>
      <c r="H54" s="49">
        <v>0.81899999999999995</v>
      </c>
      <c r="I54" s="47">
        <v>94</v>
      </c>
      <c r="J54" s="49">
        <v>0.18099999999999999</v>
      </c>
      <c r="L54" s="54">
        <f t="shared" si="1"/>
        <v>0.111</v>
      </c>
    </row>
    <row r="55" spans="1:12" x14ac:dyDescent="0.3">
      <c r="A55" s="47">
        <v>540011</v>
      </c>
      <c r="B55" s="48" t="s">
        <v>37</v>
      </c>
      <c r="C55" s="48" t="s">
        <v>30</v>
      </c>
      <c r="D55" s="48" t="s">
        <v>11</v>
      </c>
      <c r="E55" s="47">
        <v>11</v>
      </c>
      <c r="F55" s="47">
        <v>164</v>
      </c>
      <c r="G55" s="47">
        <v>131</v>
      </c>
      <c r="H55" s="49">
        <v>0.79900000000000004</v>
      </c>
      <c r="I55" s="47">
        <v>33</v>
      </c>
      <c r="J55" s="49">
        <v>0.20100000000000001</v>
      </c>
      <c r="L55" s="54">
        <f t="shared" si="1"/>
        <v>9.1999999999999998E-2</v>
      </c>
    </row>
    <row r="56" spans="1:12" x14ac:dyDescent="0.3">
      <c r="A56" s="47">
        <v>540226</v>
      </c>
      <c r="B56" s="48" t="s">
        <v>85</v>
      </c>
      <c r="C56" s="48" t="s">
        <v>83</v>
      </c>
      <c r="D56" s="48" t="s">
        <v>11</v>
      </c>
      <c r="E56" s="47">
        <v>8</v>
      </c>
      <c r="F56" s="47">
        <v>1111</v>
      </c>
      <c r="G56" s="47">
        <v>882</v>
      </c>
      <c r="H56" s="49">
        <v>0.79400000000000004</v>
      </c>
      <c r="I56" s="47">
        <v>229</v>
      </c>
      <c r="J56" s="49">
        <v>0.20599999999999999</v>
      </c>
      <c r="L56" s="54">
        <f t="shared" si="1"/>
        <v>7.3999999999999996E-2</v>
      </c>
    </row>
    <row r="57" spans="1:12" x14ac:dyDescent="0.3">
      <c r="A57" s="47">
        <v>540153</v>
      </c>
      <c r="B57" s="48" t="s">
        <v>237</v>
      </c>
      <c r="C57" s="48" t="s">
        <v>236</v>
      </c>
      <c r="D57" s="48" t="s">
        <v>11</v>
      </c>
      <c r="E57" s="47">
        <v>8</v>
      </c>
      <c r="F57" s="47">
        <v>457</v>
      </c>
      <c r="G57" s="47">
        <v>360</v>
      </c>
      <c r="H57" s="49">
        <v>0.78800000000000003</v>
      </c>
      <c r="I57" s="47">
        <v>97</v>
      </c>
      <c r="J57" s="49">
        <v>0.21199999999999999</v>
      </c>
      <c r="L57" s="54">
        <f t="shared" si="1"/>
        <v>5.5E-2</v>
      </c>
    </row>
    <row r="58" spans="1:12" x14ac:dyDescent="0.3">
      <c r="A58" s="47">
        <v>540139</v>
      </c>
      <c r="B58" s="48" t="s">
        <v>215</v>
      </c>
      <c r="C58" s="48" t="s">
        <v>210</v>
      </c>
      <c r="D58" s="48" t="s">
        <v>11</v>
      </c>
      <c r="E58" s="47">
        <v>6</v>
      </c>
      <c r="F58" s="47">
        <v>934</v>
      </c>
      <c r="G58" s="47">
        <v>727</v>
      </c>
      <c r="H58" s="49">
        <v>0.77800000000000002</v>
      </c>
      <c r="I58" s="47">
        <v>207</v>
      </c>
      <c r="J58" s="49">
        <v>0.222</v>
      </c>
      <c r="L58" s="54">
        <f t="shared" si="1"/>
        <v>3.6999999999999998E-2</v>
      </c>
    </row>
    <row r="59" spans="1:12" x14ac:dyDescent="0.3">
      <c r="A59" s="47">
        <v>540038</v>
      </c>
      <c r="B59" s="48" t="s">
        <v>71</v>
      </c>
      <c r="C59" s="48" t="s">
        <v>69</v>
      </c>
      <c r="D59" s="48" t="s">
        <v>11</v>
      </c>
      <c r="E59" s="47">
        <v>8</v>
      </c>
      <c r="F59" s="47">
        <v>272</v>
      </c>
      <c r="G59" s="47">
        <v>197</v>
      </c>
      <c r="H59" s="49">
        <v>0.72399999999999998</v>
      </c>
      <c r="I59" s="47">
        <v>75</v>
      </c>
      <c r="J59" s="49">
        <v>0.27600000000000002</v>
      </c>
      <c r="L59" s="54">
        <f t="shared" si="1"/>
        <v>1.7999999999999999E-2</v>
      </c>
    </row>
    <row r="60" spans="1:12" x14ac:dyDescent="0.3">
      <c r="A60" s="47">
        <v>540065</v>
      </c>
      <c r="B60" s="48" t="s">
        <v>116</v>
      </c>
      <c r="C60" s="48" t="s">
        <v>111</v>
      </c>
      <c r="D60" s="48" t="s">
        <v>11</v>
      </c>
      <c r="E60" s="47">
        <v>9</v>
      </c>
      <c r="F60" s="47">
        <v>526</v>
      </c>
      <c r="G60" s="47">
        <v>376</v>
      </c>
      <c r="H60" s="49">
        <v>0.71499999999999997</v>
      </c>
      <c r="I60" s="47">
        <v>150</v>
      </c>
      <c r="J60" s="49">
        <v>0.28499999999999998</v>
      </c>
      <c r="L60" s="54">
        <f t="shared" si="1"/>
        <v>0</v>
      </c>
    </row>
  </sheetData>
  <autoFilter ref="A5:L60" xr:uid="{B71C94FC-DB7D-40A4-BCBD-A6DF80B634A2}">
    <sortState xmlns:xlrd2="http://schemas.microsoft.com/office/spreadsheetml/2017/richdata2" ref="A6:L60">
      <sortCondition descending="1" ref="L5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8425B-ED19-4D6F-B617-C5B2FEA44C9D}">
  <dimension ref="A1:J62"/>
  <sheetViews>
    <sheetView workbookViewId="0">
      <pane xSplit="3" ySplit="5" topLeftCell="D6" activePane="bottomRight" state="frozen"/>
      <selection pane="topRight" activeCell="F1" sqref="F1"/>
      <selection pane="bottomLeft" activeCell="A6" sqref="A6"/>
      <selection pane="bottomRight" activeCell="A2" sqref="A2"/>
    </sheetView>
  </sheetViews>
  <sheetFormatPr defaultRowHeight="14.4" x14ac:dyDescent="0.3"/>
  <cols>
    <col min="1" max="1" width="10.88671875" style="1" bestFit="1" customWidth="1"/>
    <col min="2" max="2" width="12.44140625" style="1" bestFit="1" customWidth="1"/>
    <col min="3" max="3" width="8.21875" style="2" customWidth="1"/>
    <col min="4" max="4" width="14.109375" style="2" bestFit="1" customWidth="1"/>
    <col min="5" max="5" width="9.88671875" style="2" customWidth="1"/>
    <col min="6" max="6" width="8.44140625" style="3" customWidth="1"/>
    <col min="7" max="7" width="15.77734375" style="2" bestFit="1" customWidth="1"/>
    <col min="8" max="8" width="16.33203125" style="3" bestFit="1" customWidth="1"/>
  </cols>
  <sheetData>
    <row r="1" spans="1:10" x14ac:dyDescent="0.3">
      <c r="A1" s="6" t="s">
        <v>364</v>
      </c>
      <c r="B1" s="7"/>
      <c r="E1" s="8"/>
      <c r="F1" s="9"/>
      <c r="H1" s="2"/>
      <c r="I1" s="2"/>
    </row>
    <row r="2" spans="1:10" x14ac:dyDescent="0.3">
      <c r="A2" s="13">
        <v>45394</v>
      </c>
      <c r="B2" s="14"/>
      <c r="C2" s="15"/>
      <c r="D2" s="15"/>
      <c r="E2" s="16"/>
      <c r="F2" s="15"/>
      <c r="G2" s="15"/>
      <c r="H2" s="15"/>
      <c r="I2" s="15"/>
    </row>
    <row r="4" spans="1:10" ht="15" thickBot="1" x14ac:dyDescent="0.35">
      <c r="J4" s="51" t="s">
        <v>360</v>
      </c>
    </row>
    <row r="5" spans="1:10" ht="48.6" thickBot="1" x14ac:dyDescent="0.35">
      <c r="A5" s="5" t="s">
        <v>2</v>
      </c>
      <c r="B5" s="35" t="s">
        <v>3</v>
      </c>
      <c r="C5" s="36" t="s">
        <v>4</v>
      </c>
      <c r="D5" s="38" t="s">
        <v>354</v>
      </c>
      <c r="E5" s="17" t="s">
        <v>356</v>
      </c>
      <c r="F5" s="18" t="s">
        <v>355</v>
      </c>
      <c r="G5" s="17" t="s">
        <v>362</v>
      </c>
      <c r="H5" s="19" t="s">
        <v>361</v>
      </c>
      <c r="J5" s="52" t="s">
        <v>359</v>
      </c>
    </row>
    <row r="6" spans="1:10" x14ac:dyDescent="0.3">
      <c r="A6" s="27" t="s">
        <v>47</v>
      </c>
      <c r="B6" s="27" t="s">
        <v>2</v>
      </c>
      <c r="C6" s="26">
        <v>3</v>
      </c>
      <c r="D6" s="26">
        <v>1041</v>
      </c>
      <c r="E6" s="26">
        <v>988</v>
      </c>
      <c r="F6" s="28">
        <v>0.94899999999999995</v>
      </c>
      <c r="G6" s="26">
        <v>53</v>
      </c>
      <c r="H6" s="28">
        <v>5.0999999999999997E-2</v>
      </c>
      <c r="J6" s="58">
        <f t="shared" ref="J6:J37" si="0">IFERROR(_xlfn.PERCENTRANK.INC(F$6:F$60,F6),"-9999")</f>
        <v>1</v>
      </c>
    </row>
    <row r="7" spans="1:10" x14ac:dyDescent="0.3">
      <c r="A7" s="27" t="s">
        <v>138</v>
      </c>
      <c r="B7" s="27" t="s">
        <v>2</v>
      </c>
      <c r="C7" s="26">
        <v>2</v>
      </c>
      <c r="D7" s="26">
        <v>2702</v>
      </c>
      <c r="E7" s="26">
        <v>2553</v>
      </c>
      <c r="F7" s="28">
        <v>0.94499999999999995</v>
      </c>
      <c r="G7" s="26">
        <v>149</v>
      </c>
      <c r="H7" s="28">
        <v>5.5E-2</v>
      </c>
      <c r="J7" s="56">
        <f t="shared" si="0"/>
        <v>0.98099999999999998</v>
      </c>
    </row>
    <row r="8" spans="1:10" x14ac:dyDescent="0.3">
      <c r="A8" s="27" t="s">
        <v>295</v>
      </c>
      <c r="B8" s="27" t="s">
        <v>2</v>
      </c>
      <c r="C8" s="26">
        <v>1</v>
      </c>
      <c r="D8" s="26">
        <v>963</v>
      </c>
      <c r="E8" s="26">
        <v>908</v>
      </c>
      <c r="F8" s="28">
        <v>0.94299999999999995</v>
      </c>
      <c r="G8" s="26">
        <v>55</v>
      </c>
      <c r="H8" s="28">
        <v>5.7000000000000002E-2</v>
      </c>
      <c r="J8" s="56">
        <f t="shared" si="0"/>
        <v>0.96199999999999997</v>
      </c>
    </row>
    <row r="9" spans="1:10" x14ac:dyDescent="0.3">
      <c r="A9" s="27" t="s">
        <v>203</v>
      </c>
      <c r="B9" s="27" t="s">
        <v>2</v>
      </c>
      <c r="C9" s="26">
        <v>2</v>
      </c>
      <c r="D9" s="26">
        <v>3622</v>
      </c>
      <c r="E9" s="26">
        <v>3408</v>
      </c>
      <c r="F9" s="28">
        <v>0.94099999999999995</v>
      </c>
      <c r="G9" s="26">
        <v>214</v>
      </c>
      <c r="H9" s="28">
        <v>5.8999999999999997E-2</v>
      </c>
      <c r="J9" s="56">
        <f t="shared" si="0"/>
        <v>0.94399999999999995</v>
      </c>
    </row>
    <row r="10" spans="1:10" x14ac:dyDescent="0.3">
      <c r="A10" s="27" t="s">
        <v>18</v>
      </c>
      <c r="B10" s="27" t="s">
        <v>2</v>
      </c>
      <c r="C10" s="26">
        <v>3</v>
      </c>
      <c r="D10" s="26">
        <v>3926</v>
      </c>
      <c r="E10" s="26">
        <v>3670</v>
      </c>
      <c r="F10" s="28">
        <v>0.93500000000000005</v>
      </c>
      <c r="G10" s="26">
        <v>256</v>
      </c>
      <c r="H10" s="28">
        <v>6.5000000000000002E-2</v>
      </c>
      <c r="J10" s="56">
        <f t="shared" si="0"/>
        <v>0.92500000000000004</v>
      </c>
    </row>
    <row r="11" spans="1:10" x14ac:dyDescent="0.3">
      <c r="A11" s="27" t="s">
        <v>344</v>
      </c>
      <c r="B11" s="27" t="s">
        <v>2</v>
      </c>
      <c r="C11" s="26">
        <v>1</v>
      </c>
      <c r="D11" s="26">
        <v>2723</v>
      </c>
      <c r="E11" s="26">
        <v>2540</v>
      </c>
      <c r="F11" s="28">
        <v>0.93300000000000005</v>
      </c>
      <c r="G11" s="26">
        <v>183</v>
      </c>
      <c r="H11" s="28">
        <v>6.7000000000000004E-2</v>
      </c>
      <c r="J11" s="56">
        <f t="shared" si="0"/>
        <v>0.90700000000000003</v>
      </c>
    </row>
    <row r="12" spans="1:10" x14ac:dyDescent="0.3">
      <c r="A12" s="27" t="s">
        <v>268</v>
      </c>
      <c r="B12" s="27" t="s">
        <v>2</v>
      </c>
      <c r="C12" s="26">
        <v>1</v>
      </c>
      <c r="D12" s="26">
        <v>2466</v>
      </c>
      <c r="E12" s="26">
        <v>2299</v>
      </c>
      <c r="F12" s="28">
        <v>0.93200000000000005</v>
      </c>
      <c r="G12" s="26">
        <v>167</v>
      </c>
      <c r="H12" s="28">
        <v>6.8000000000000005E-2</v>
      </c>
      <c r="J12" s="56">
        <f t="shared" si="0"/>
        <v>0.88800000000000001</v>
      </c>
    </row>
    <row r="13" spans="1:10" x14ac:dyDescent="0.3">
      <c r="A13" s="27" t="s">
        <v>53</v>
      </c>
      <c r="B13" s="27" t="s">
        <v>2</v>
      </c>
      <c r="C13" s="26">
        <v>4</v>
      </c>
      <c r="D13" s="26">
        <v>1786</v>
      </c>
      <c r="E13" s="26">
        <v>1655</v>
      </c>
      <c r="F13" s="28">
        <v>0.92700000000000005</v>
      </c>
      <c r="G13" s="26">
        <v>131</v>
      </c>
      <c r="H13" s="28">
        <v>7.2999999999999995E-2</v>
      </c>
      <c r="J13" s="56">
        <f t="shared" si="0"/>
        <v>0.83299999999999996</v>
      </c>
    </row>
    <row r="14" spans="1:10" x14ac:dyDescent="0.3">
      <c r="A14" s="27" t="s">
        <v>317</v>
      </c>
      <c r="B14" s="27" t="s">
        <v>2</v>
      </c>
      <c r="C14" s="26">
        <v>2</v>
      </c>
      <c r="D14" s="26">
        <v>2887</v>
      </c>
      <c r="E14" s="26">
        <v>2677</v>
      </c>
      <c r="F14" s="28">
        <v>0.92700000000000005</v>
      </c>
      <c r="G14" s="26">
        <v>210</v>
      </c>
      <c r="H14" s="28">
        <v>7.2999999999999995E-2</v>
      </c>
      <c r="J14" s="56">
        <f t="shared" si="0"/>
        <v>0.83299999999999996</v>
      </c>
    </row>
    <row r="15" spans="1:10" x14ac:dyDescent="0.3">
      <c r="A15" s="27" t="s">
        <v>324</v>
      </c>
      <c r="B15" s="27" t="s">
        <v>2</v>
      </c>
      <c r="C15" s="26">
        <v>4</v>
      </c>
      <c r="D15" s="26">
        <v>1124</v>
      </c>
      <c r="E15" s="26">
        <v>1042</v>
      </c>
      <c r="F15" s="28">
        <v>0.92700000000000005</v>
      </c>
      <c r="G15" s="26">
        <v>82</v>
      </c>
      <c r="H15" s="28">
        <v>7.2999999999999995E-2</v>
      </c>
      <c r="J15" s="56">
        <f t="shared" si="0"/>
        <v>0.83299999999999996</v>
      </c>
    </row>
    <row r="16" spans="1:10" x14ac:dyDescent="0.3">
      <c r="A16" s="27" t="s">
        <v>170</v>
      </c>
      <c r="B16" s="27" t="s">
        <v>2</v>
      </c>
      <c r="C16" s="26">
        <v>2</v>
      </c>
      <c r="D16" s="26">
        <v>1570</v>
      </c>
      <c r="E16" s="26">
        <v>1444</v>
      </c>
      <c r="F16" s="28">
        <v>0.92</v>
      </c>
      <c r="G16" s="26">
        <v>126</v>
      </c>
      <c r="H16" s="28">
        <v>0.08</v>
      </c>
      <c r="J16" s="56">
        <f t="shared" si="0"/>
        <v>0.81399999999999995</v>
      </c>
    </row>
    <row r="17" spans="1:10" x14ac:dyDescent="0.3">
      <c r="A17" s="27" t="s">
        <v>189</v>
      </c>
      <c r="B17" s="27" t="s">
        <v>2</v>
      </c>
      <c r="C17" s="26">
        <v>1</v>
      </c>
      <c r="D17" s="26">
        <v>2552</v>
      </c>
      <c r="E17" s="26">
        <v>2346</v>
      </c>
      <c r="F17" s="28">
        <v>0.91900000000000004</v>
      </c>
      <c r="G17" s="26">
        <v>206</v>
      </c>
      <c r="H17" s="28">
        <v>8.1000000000000003E-2</v>
      </c>
      <c r="J17" s="54">
        <f t="shared" si="0"/>
        <v>0.79600000000000004</v>
      </c>
    </row>
    <row r="18" spans="1:10" x14ac:dyDescent="0.3">
      <c r="A18" s="27" t="s">
        <v>335</v>
      </c>
      <c r="B18" s="27" t="s">
        <v>2</v>
      </c>
      <c r="C18" s="26">
        <v>5</v>
      </c>
      <c r="D18" s="26">
        <v>522</v>
      </c>
      <c r="E18" s="26">
        <v>476</v>
      </c>
      <c r="F18" s="28">
        <v>0.91200000000000003</v>
      </c>
      <c r="G18" s="26">
        <v>46</v>
      </c>
      <c r="H18" s="28">
        <v>8.7999999999999995E-2</v>
      </c>
      <c r="J18" s="54">
        <f t="shared" si="0"/>
        <v>0.77700000000000002</v>
      </c>
    </row>
    <row r="19" spans="1:10" x14ac:dyDescent="0.3">
      <c r="A19" s="27" t="s">
        <v>24</v>
      </c>
      <c r="B19" s="27" t="s">
        <v>2</v>
      </c>
      <c r="C19" s="26">
        <v>7</v>
      </c>
      <c r="D19" s="26">
        <v>824</v>
      </c>
      <c r="E19" s="26">
        <v>750</v>
      </c>
      <c r="F19" s="28">
        <v>0.91</v>
      </c>
      <c r="G19" s="26">
        <v>74</v>
      </c>
      <c r="H19" s="28">
        <v>0.09</v>
      </c>
      <c r="J19" s="54">
        <f t="shared" si="0"/>
        <v>0.75900000000000001</v>
      </c>
    </row>
    <row r="20" spans="1:10" x14ac:dyDescent="0.3">
      <c r="A20" s="27" t="s">
        <v>50</v>
      </c>
      <c r="B20" s="27" t="s">
        <v>2</v>
      </c>
      <c r="C20" s="26">
        <v>6</v>
      </c>
      <c r="D20" s="26">
        <v>768</v>
      </c>
      <c r="E20" s="26">
        <v>694</v>
      </c>
      <c r="F20" s="28">
        <v>0.90400000000000003</v>
      </c>
      <c r="G20" s="26">
        <v>74</v>
      </c>
      <c r="H20" s="28">
        <v>9.6000000000000002E-2</v>
      </c>
      <c r="J20" s="54">
        <f t="shared" si="0"/>
        <v>0.74</v>
      </c>
    </row>
    <row r="21" spans="1:10" x14ac:dyDescent="0.3">
      <c r="A21" s="27" t="s">
        <v>225</v>
      </c>
      <c r="B21" s="27" t="s">
        <v>2</v>
      </c>
      <c r="C21" s="26">
        <v>4</v>
      </c>
      <c r="D21" s="26">
        <v>999</v>
      </c>
      <c r="E21" s="26">
        <v>901</v>
      </c>
      <c r="F21" s="28">
        <v>0.90200000000000002</v>
      </c>
      <c r="G21" s="26">
        <v>98</v>
      </c>
      <c r="H21" s="28">
        <v>9.8000000000000004E-2</v>
      </c>
      <c r="J21" s="54">
        <f t="shared" si="0"/>
        <v>0.72199999999999998</v>
      </c>
    </row>
    <row r="22" spans="1:10" x14ac:dyDescent="0.3">
      <c r="A22" s="27" t="s">
        <v>107</v>
      </c>
      <c r="B22" s="27" t="s">
        <v>2</v>
      </c>
      <c r="C22" s="26">
        <v>5</v>
      </c>
      <c r="D22" s="26">
        <v>1059</v>
      </c>
      <c r="E22" s="26">
        <v>942</v>
      </c>
      <c r="F22" s="28">
        <v>0.89</v>
      </c>
      <c r="G22" s="26">
        <v>117</v>
      </c>
      <c r="H22" s="28">
        <v>0.11</v>
      </c>
      <c r="J22" s="54">
        <f t="shared" si="0"/>
        <v>0.70299999999999996</v>
      </c>
    </row>
    <row r="23" spans="1:10" x14ac:dyDescent="0.3">
      <c r="A23" s="27" t="s">
        <v>44</v>
      </c>
      <c r="B23" s="27" t="s">
        <v>2</v>
      </c>
      <c r="C23" s="26">
        <v>5</v>
      </c>
      <c r="D23" s="26">
        <v>623</v>
      </c>
      <c r="E23" s="26">
        <v>553</v>
      </c>
      <c r="F23" s="28">
        <v>0.88800000000000001</v>
      </c>
      <c r="G23" s="26">
        <v>70</v>
      </c>
      <c r="H23" s="28">
        <v>0.112</v>
      </c>
      <c r="J23" s="54">
        <f t="shared" si="0"/>
        <v>0.68500000000000005</v>
      </c>
    </row>
    <row r="24" spans="1:10" x14ac:dyDescent="0.3">
      <c r="A24" s="27" t="s">
        <v>315</v>
      </c>
      <c r="B24" s="27" t="s">
        <v>2</v>
      </c>
      <c r="C24" s="26">
        <v>7</v>
      </c>
      <c r="D24" s="26">
        <v>1432</v>
      </c>
      <c r="E24" s="26">
        <v>1268</v>
      </c>
      <c r="F24" s="28">
        <v>0.88500000000000001</v>
      </c>
      <c r="G24" s="26">
        <v>164</v>
      </c>
      <c r="H24" s="28">
        <v>0.115</v>
      </c>
      <c r="J24" s="54">
        <f t="shared" si="0"/>
        <v>0.66600000000000004</v>
      </c>
    </row>
    <row r="25" spans="1:10" x14ac:dyDescent="0.3">
      <c r="A25" s="27" t="s">
        <v>117</v>
      </c>
      <c r="B25" s="27" t="s">
        <v>2</v>
      </c>
      <c r="C25" s="26">
        <v>3</v>
      </c>
      <c r="D25" s="26">
        <v>14745</v>
      </c>
      <c r="E25" s="26">
        <v>13006</v>
      </c>
      <c r="F25" s="28">
        <v>0.88200000000000001</v>
      </c>
      <c r="G25" s="26">
        <v>1739</v>
      </c>
      <c r="H25" s="28">
        <v>0.11799999999999999</v>
      </c>
      <c r="J25" s="54">
        <f t="shared" si="0"/>
        <v>0.61099999999999999</v>
      </c>
    </row>
    <row r="26" spans="1:10" x14ac:dyDescent="0.3">
      <c r="A26" s="27" t="s">
        <v>142</v>
      </c>
      <c r="B26" s="27" t="s">
        <v>2</v>
      </c>
      <c r="C26" s="26">
        <v>2</v>
      </c>
      <c r="D26" s="26">
        <v>5505</v>
      </c>
      <c r="E26" s="26">
        <v>4853</v>
      </c>
      <c r="F26" s="28">
        <v>0.88200000000000001</v>
      </c>
      <c r="G26" s="26">
        <v>652</v>
      </c>
      <c r="H26" s="28">
        <v>0.11799999999999999</v>
      </c>
      <c r="J26" s="54">
        <f t="shared" si="0"/>
        <v>0.61099999999999999</v>
      </c>
    </row>
    <row r="27" spans="1:10" x14ac:dyDescent="0.3">
      <c r="A27" s="27" t="s">
        <v>291</v>
      </c>
      <c r="B27" s="27" t="s">
        <v>2</v>
      </c>
      <c r="C27" s="26">
        <v>5</v>
      </c>
      <c r="D27" s="26">
        <v>1077</v>
      </c>
      <c r="E27" s="26">
        <v>950</v>
      </c>
      <c r="F27" s="28">
        <v>0.88200000000000001</v>
      </c>
      <c r="G27" s="26">
        <v>127</v>
      </c>
      <c r="H27" s="28">
        <v>0.11799999999999999</v>
      </c>
      <c r="J27" s="54">
        <f t="shared" si="0"/>
        <v>0.61099999999999999</v>
      </c>
    </row>
    <row r="28" spans="1:10" x14ac:dyDescent="0.3">
      <c r="A28" s="27" t="s">
        <v>73</v>
      </c>
      <c r="B28" s="27" t="s">
        <v>2</v>
      </c>
      <c r="C28" s="26">
        <v>4</v>
      </c>
      <c r="D28" s="26">
        <v>1888</v>
      </c>
      <c r="E28" s="26">
        <v>1631</v>
      </c>
      <c r="F28" s="28">
        <v>0.86399999999999999</v>
      </c>
      <c r="G28" s="26">
        <v>257</v>
      </c>
      <c r="H28" s="28">
        <v>0.13600000000000001</v>
      </c>
      <c r="J28" s="54">
        <f t="shared" si="0"/>
        <v>0.59199999999999997</v>
      </c>
    </row>
    <row r="29" spans="1:10" x14ac:dyDescent="0.3">
      <c r="A29" s="27" t="s">
        <v>65</v>
      </c>
      <c r="B29" s="27" t="s">
        <v>2</v>
      </c>
      <c r="C29" s="26">
        <v>7</v>
      </c>
      <c r="D29" s="26">
        <v>510</v>
      </c>
      <c r="E29" s="26">
        <v>438</v>
      </c>
      <c r="F29" s="28">
        <v>0.85899999999999999</v>
      </c>
      <c r="G29" s="26">
        <v>72</v>
      </c>
      <c r="H29" s="28">
        <v>0.14099999999999999</v>
      </c>
      <c r="J29" s="54">
        <f t="shared" si="0"/>
        <v>0.57399999999999995</v>
      </c>
    </row>
    <row r="30" spans="1:10" x14ac:dyDescent="0.3">
      <c r="A30" s="27" t="s">
        <v>260</v>
      </c>
      <c r="B30" s="27" t="s">
        <v>2</v>
      </c>
      <c r="C30" s="26">
        <v>3</v>
      </c>
      <c r="D30" s="26">
        <v>2685</v>
      </c>
      <c r="E30" s="26">
        <v>2286</v>
      </c>
      <c r="F30" s="28">
        <v>0.85099999999999998</v>
      </c>
      <c r="G30" s="26">
        <v>399</v>
      </c>
      <c r="H30" s="28">
        <v>0.14899999999999999</v>
      </c>
      <c r="J30" s="54">
        <f t="shared" si="0"/>
        <v>0.55500000000000005</v>
      </c>
    </row>
    <row r="31" spans="1:10" x14ac:dyDescent="0.3">
      <c r="A31" s="27" t="s">
        <v>338</v>
      </c>
      <c r="B31" s="27" t="s">
        <v>2</v>
      </c>
      <c r="C31" s="26">
        <v>5</v>
      </c>
      <c r="D31" s="26">
        <v>2274</v>
      </c>
      <c r="E31" s="26">
        <v>1931</v>
      </c>
      <c r="F31" s="28">
        <v>0.84899999999999998</v>
      </c>
      <c r="G31" s="26">
        <v>343</v>
      </c>
      <c r="H31" s="28">
        <v>0.151</v>
      </c>
      <c r="J31" s="54">
        <f t="shared" si="0"/>
        <v>0.53700000000000003</v>
      </c>
    </row>
    <row r="32" spans="1:10" x14ac:dyDescent="0.3">
      <c r="A32" s="27" t="s">
        <v>274</v>
      </c>
      <c r="B32" s="27" t="s">
        <v>2</v>
      </c>
      <c r="C32" s="26">
        <v>7</v>
      </c>
      <c r="D32" s="26">
        <v>1954</v>
      </c>
      <c r="E32" s="26">
        <v>1652</v>
      </c>
      <c r="F32" s="28">
        <v>0.84499999999999997</v>
      </c>
      <c r="G32" s="26">
        <v>302</v>
      </c>
      <c r="H32" s="28">
        <v>0.155</v>
      </c>
      <c r="J32" s="54">
        <f t="shared" si="0"/>
        <v>0.51800000000000002</v>
      </c>
    </row>
    <row r="33" spans="1:10" x14ac:dyDescent="0.3">
      <c r="A33" s="27" t="s">
        <v>149</v>
      </c>
      <c r="B33" s="27" t="s">
        <v>2</v>
      </c>
      <c r="C33" s="26">
        <v>6</v>
      </c>
      <c r="D33" s="26">
        <v>1698</v>
      </c>
      <c r="E33" s="26">
        <v>1426</v>
      </c>
      <c r="F33" s="28">
        <v>0.84</v>
      </c>
      <c r="G33" s="26">
        <v>272</v>
      </c>
      <c r="H33" s="28">
        <v>0.16</v>
      </c>
      <c r="J33" s="54">
        <f t="shared" si="0"/>
        <v>0.5</v>
      </c>
    </row>
    <row r="34" spans="1:10" x14ac:dyDescent="0.3">
      <c r="A34" s="27" t="s">
        <v>309</v>
      </c>
      <c r="B34" s="27" t="s">
        <v>2</v>
      </c>
      <c r="C34" s="26">
        <v>5</v>
      </c>
      <c r="D34" s="26">
        <v>838</v>
      </c>
      <c r="E34" s="26">
        <v>701</v>
      </c>
      <c r="F34" s="28">
        <v>0.83699999999999997</v>
      </c>
      <c r="G34" s="26">
        <v>137</v>
      </c>
      <c r="H34" s="28">
        <v>0.16300000000000001</v>
      </c>
      <c r="J34" s="54">
        <f t="shared" si="0"/>
        <v>0.48099999999999998</v>
      </c>
    </row>
    <row r="35" spans="1:10" x14ac:dyDescent="0.3">
      <c r="A35" s="27" t="s">
        <v>216</v>
      </c>
      <c r="B35" s="27" t="s">
        <v>2</v>
      </c>
      <c r="C35" s="26">
        <v>1</v>
      </c>
      <c r="D35" s="26">
        <v>533</v>
      </c>
      <c r="E35" s="26">
        <v>443</v>
      </c>
      <c r="F35" s="28">
        <v>0.83099999999999996</v>
      </c>
      <c r="G35" s="26">
        <v>90</v>
      </c>
      <c r="H35" s="28">
        <v>0.16900000000000001</v>
      </c>
      <c r="J35" s="54">
        <f t="shared" si="0"/>
        <v>0.46200000000000002</v>
      </c>
    </row>
    <row r="36" spans="1:10" x14ac:dyDescent="0.3">
      <c r="A36" s="27" t="s">
        <v>13</v>
      </c>
      <c r="B36" s="27" t="s">
        <v>2</v>
      </c>
      <c r="C36" s="26">
        <v>9</v>
      </c>
      <c r="D36" s="26">
        <v>705</v>
      </c>
      <c r="E36" s="26">
        <v>585</v>
      </c>
      <c r="F36" s="28">
        <v>0.83</v>
      </c>
      <c r="G36" s="26">
        <v>120</v>
      </c>
      <c r="H36" s="28">
        <v>0.17</v>
      </c>
      <c r="J36" s="54">
        <f t="shared" si="0"/>
        <v>0.44400000000000001</v>
      </c>
    </row>
    <row r="37" spans="1:10" x14ac:dyDescent="0.3">
      <c r="A37" s="27" t="s">
        <v>91</v>
      </c>
      <c r="B37" s="27" t="s">
        <v>2</v>
      </c>
      <c r="C37" s="26">
        <v>8</v>
      </c>
      <c r="D37" s="26">
        <v>597</v>
      </c>
      <c r="E37" s="26">
        <v>487</v>
      </c>
      <c r="F37" s="28">
        <v>0.81599999999999995</v>
      </c>
      <c r="G37" s="26">
        <v>110</v>
      </c>
      <c r="H37" s="28">
        <v>0.184</v>
      </c>
      <c r="J37" s="54">
        <f t="shared" si="0"/>
        <v>0.42499999999999999</v>
      </c>
    </row>
    <row r="38" spans="1:10" x14ac:dyDescent="0.3">
      <c r="A38" s="27" t="s">
        <v>134</v>
      </c>
      <c r="B38" s="27" t="s">
        <v>2</v>
      </c>
      <c r="C38" s="26">
        <v>7</v>
      </c>
      <c r="D38" s="26">
        <v>1071</v>
      </c>
      <c r="E38" s="26">
        <v>872</v>
      </c>
      <c r="F38" s="28">
        <v>0.81399999999999995</v>
      </c>
      <c r="G38" s="26">
        <v>199</v>
      </c>
      <c r="H38" s="28">
        <v>0.186</v>
      </c>
      <c r="J38" s="54">
        <f t="shared" ref="J38:J60" si="1">IFERROR(_xlfn.PERCENTRANK.INC(F$6:F$60,F38),"-9999")</f>
        <v>0.40699999999999997</v>
      </c>
    </row>
    <row r="39" spans="1:10" x14ac:dyDescent="0.3">
      <c r="A39" s="27" t="s">
        <v>6</v>
      </c>
      <c r="B39" s="27" t="s">
        <v>2</v>
      </c>
      <c r="C39" s="26">
        <v>7</v>
      </c>
      <c r="D39" s="26">
        <v>804</v>
      </c>
      <c r="E39" s="26">
        <v>652</v>
      </c>
      <c r="F39" s="28">
        <v>0.81100000000000005</v>
      </c>
      <c r="G39" s="26">
        <v>152</v>
      </c>
      <c r="H39" s="28">
        <v>0.189</v>
      </c>
      <c r="J39" s="54">
        <f t="shared" si="1"/>
        <v>0.38800000000000001</v>
      </c>
    </row>
    <row r="40" spans="1:10" x14ac:dyDescent="0.3">
      <c r="A40" s="27" t="s">
        <v>177</v>
      </c>
      <c r="B40" s="27" t="s">
        <v>2</v>
      </c>
      <c r="C40" s="26">
        <v>1</v>
      </c>
      <c r="D40" s="26">
        <v>3652</v>
      </c>
      <c r="E40" s="26">
        <v>2956</v>
      </c>
      <c r="F40" s="28">
        <v>0.80900000000000005</v>
      </c>
      <c r="G40" s="26">
        <v>696</v>
      </c>
      <c r="H40" s="28">
        <v>0.191</v>
      </c>
      <c r="J40" s="54">
        <f t="shared" si="1"/>
        <v>0.37</v>
      </c>
    </row>
    <row r="41" spans="1:10" x14ac:dyDescent="0.3">
      <c r="A41" s="27" t="s">
        <v>283</v>
      </c>
      <c r="B41" s="27" t="s">
        <v>2</v>
      </c>
      <c r="C41" s="26">
        <v>5</v>
      </c>
      <c r="D41" s="26">
        <v>522</v>
      </c>
      <c r="E41" s="26">
        <v>420</v>
      </c>
      <c r="F41" s="28">
        <v>0.80500000000000005</v>
      </c>
      <c r="G41" s="26">
        <v>102</v>
      </c>
      <c r="H41" s="28">
        <v>0.19500000000000001</v>
      </c>
      <c r="J41" s="54">
        <f t="shared" si="1"/>
        <v>0.35099999999999998</v>
      </c>
    </row>
    <row r="42" spans="1:10" x14ac:dyDescent="0.3">
      <c r="A42" s="27" t="s">
        <v>95</v>
      </c>
      <c r="B42" s="27" t="s">
        <v>2</v>
      </c>
      <c r="C42" s="26">
        <v>6</v>
      </c>
      <c r="D42" s="26">
        <v>2117</v>
      </c>
      <c r="E42" s="26">
        <v>1691</v>
      </c>
      <c r="F42" s="28">
        <v>0.79900000000000004</v>
      </c>
      <c r="G42" s="26">
        <v>426</v>
      </c>
      <c r="H42" s="28">
        <v>0.20100000000000001</v>
      </c>
      <c r="J42" s="54">
        <f t="shared" si="1"/>
        <v>0.33300000000000002</v>
      </c>
    </row>
    <row r="43" spans="1:10" x14ac:dyDescent="0.3">
      <c r="A43" s="27" t="s">
        <v>248</v>
      </c>
      <c r="B43" s="27" t="s">
        <v>2</v>
      </c>
      <c r="C43" s="26">
        <v>6</v>
      </c>
      <c r="D43" s="26">
        <v>757</v>
      </c>
      <c r="E43" s="26">
        <v>602</v>
      </c>
      <c r="F43" s="28">
        <v>0.79500000000000004</v>
      </c>
      <c r="G43" s="26">
        <v>155</v>
      </c>
      <c r="H43" s="28">
        <v>0.20499999999999999</v>
      </c>
      <c r="J43" s="54">
        <f t="shared" si="1"/>
        <v>0.314</v>
      </c>
    </row>
    <row r="44" spans="1:10" x14ac:dyDescent="0.3">
      <c r="A44" s="27" t="s">
        <v>236</v>
      </c>
      <c r="B44" s="27" t="s">
        <v>2</v>
      </c>
      <c r="C44" s="26">
        <v>8</v>
      </c>
      <c r="D44" s="26">
        <v>472</v>
      </c>
      <c r="E44" s="26">
        <v>373</v>
      </c>
      <c r="F44" s="28">
        <v>0.79</v>
      </c>
      <c r="G44" s="26">
        <v>99</v>
      </c>
      <c r="H44" s="28">
        <v>0.21</v>
      </c>
      <c r="J44" s="54">
        <f t="shared" si="1"/>
        <v>0.29599999999999999</v>
      </c>
    </row>
    <row r="45" spans="1:10" x14ac:dyDescent="0.3">
      <c r="A45" s="27" t="s">
        <v>83</v>
      </c>
      <c r="B45" s="27" t="s">
        <v>2</v>
      </c>
      <c r="C45" s="26">
        <v>8</v>
      </c>
      <c r="D45" s="26">
        <v>1156</v>
      </c>
      <c r="E45" s="26">
        <v>908</v>
      </c>
      <c r="F45" s="28">
        <v>0.78500000000000003</v>
      </c>
      <c r="G45" s="26">
        <v>248</v>
      </c>
      <c r="H45" s="28">
        <v>0.215</v>
      </c>
      <c r="J45" s="54">
        <f t="shared" si="1"/>
        <v>0.27700000000000002</v>
      </c>
    </row>
    <row r="46" spans="1:10" x14ac:dyDescent="0.3">
      <c r="A46" s="27" t="s">
        <v>239</v>
      </c>
      <c r="B46" s="27" t="s">
        <v>2</v>
      </c>
      <c r="C46" s="26">
        <v>5</v>
      </c>
      <c r="D46" s="26">
        <v>446</v>
      </c>
      <c r="E46" s="26">
        <v>349</v>
      </c>
      <c r="F46" s="28">
        <v>0.78300000000000003</v>
      </c>
      <c r="G46" s="26">
        <v>97</v>
      </c>
      <c r="H46" s="28">
        <v>0.217</v>
      </c>
      <c r="J46" s="54">
        <f t="shared" si="1"/>
        <v>0.25900000000000001</v>
      </c>
    </row>
    <row r="47" spans="1:10" x14ac:dyDescent="0.3">
      <c r="A47" s="27" t="s">
        <v>39</v>
      </c>
      <c r="B47" s="27" t="s">
        <v>2</v>
      </c>
      <c r="C47" s="26">
        <v>2</v>
      </c>
      <c r="D47" s="26">
        <v>3361</v>
      </c>
      <c r="E47" s="26">
        <v>2629</v>
      </c>
      <c r="F47" s="28">
        <v>0.78200000000000003</v>
      </c>
      <c r="G47" s="26">
        <v>732</v>
      </c>
      <c r="H47" s="28">
        <v>0.218</v>
      </c>
      <c r="J47" s="54">
        <f t="shared" si="1"/>
        <v>0.24</v>
      </c>
    </row>
    <row r="48" spans="1:10" x14ac:dyDescent="0.3">
      <c r="A48" s="27" t="s">
        <v>86</v>
      </c>
      <c r="B48" s="27" t="s">
        <v>2</v>
      </c>
      <c r="C48" s="26">
        <v>11</v>
      </c>
      <c r="D48" s="26">
        <v>548</v>
      </c>
      <c r="E48" s="26">
        <v>427</v>
      </c>
      <c r="F48" s="28">
        <v>0.77900000000000003</v>
      </c>
      <c r="G48" s="26">
        <v>121</v>
      </c>
      <c r="H48" s="28">
        <v>0.221</v>
      </c>
      <c r="J48" s="54">
        <f t="shared" si="1"/>
        <v>0.222</v>
      </c>
    </row>
    <row r="49" spans="1:10" x14ac:dyDescent="0.3">
      <c r="A49" s="27" t="s">
        <v>298</v>
      </c>
      <c r="B49" s="27" t="s">
        <v>2</v>
      </c>
      <c r="C49" s="26">
        <v>6</v>
      </c>
      <c r="D49" s="26">
        <v>427</v>
      </c>
      <c r="E49" s="26">
        <v>328</v>
      </c>
      <c r="F49" s="28">
        <v>0.76800000000000002</v>
      </c>
      <c r="G49" s="26">
        <v>99</v>
      </c>
      <c r="H49" s="28">
        <v>0.23200000000000001</v>
      </c>
      <c r="J49" s="54">
        <f t="shared" si="1"/>
        <v>0.20300000000000001</v>
      </c>
    </row>
    <row r="50" spans="1:10" x14ac:dyDescent="0.3">
      <c r="A50" s="27" t="s">
        <v>210</v>
      </c>
      <c r="B50" s="27" t="s">
        <v>2</v>
      </c>
      <c r="C50" s="26">
        <v>6</v>
      </c>
      <c r="D50" s="26">
        <v>1195</v>
      </c>
      <c r="E50" s="26">
        <v>913</v>
      </c>
      <c r="F50" s="28">
        <v>0.76400000000000001</v>
      </c>
      <c r="G50" s="26">
        <v>282</v>
      </c>
      <c r="H50" s="28">
        <v>0.23599999999999999</v>
      </c>
      <c r="J50" s="54">
        <f t="shared" si="1"/>
        <v>0.185</v>
      </c>
    </row>
    <row r="51" spans="1:10" x14ac:dyDescent="0.3">
      <c r="A51" s="27" t="s">
        <v>221</v>
      </c>
      <c r="B51" s="27" t="s">
        <v>2</v>
      </c>
      <c r="C51" s="26">
        <v>9</v>
      </c>
      <c r="D51" s="26">
        <v>645</v>
      </c>
      <c r="E51" s="26">
        <v>486</v>
      </c>
      <c r="F51" s="28">
        <v>0.753</v>
      </c>
      <c r="G51" s="26">
        <v>159</v>
      </c>
      <c r="H51" s="28">
        <v>0.247</v>
      </c>
      <c r="J51" s="54">
        <f t="shared" si="1"/>
        <v>0.16600000000000001</v>
      </c>
    </row>
    <row r="52" spans="1:10" x14ac:dyDescent="0.3">
      <c r="A52" s="27" t="s">
        <v>302</v>
      </c>
      <c r="B52" s="27" t="s">
        <v>2</v>
      </c>
      <c r="C52" s="26">
        <v>7</v>
      </c>
      <c r="D52" s="26">
        <v>625</v>
      </c>
      <c r="E52" s="26">
        <v>456</v>
      </c>
      <c r="F52" s="28">
        <v>0.73</v>
      </c>
      <c r="G52" s="26">
        <v>169</v>
      </c>
      <c r="H52" s="28">
        <v>0.27</v>
      </c>
      <c r="J52" s="54">
        <f t="shared" si="1"/>
        <v>0.14799999999999999</v>
      </c>
    </row>
    <row r="53" spans="1:10" x14ac:dyDescent="0.3">
      <c r="A53" s="27" t="s">
        <v>69</v>
      </c>
      <c r="B53" s="27" t="s">
        <v>2</v>
      </c>
      <c r="C53" s="26">
        <v>8</v>
      </c>
      <c r="D53" s="26">
        <v>318</v>
      </c>
      <c r="E53" s="26">
        <v>230</v>
      </c>
      <c r="F53" s="28">
        <v>0.72299999999999998</v>
      </c>
      <c r="G53" s="26">
        <v>88</v>
      </c>
      <c r="H53" s="28">
        <v>0.27700000000000002</v>
      </c>
      <c r="J53" s="54">
        <f t="shared" si="1"/>
        <v>0.111</v>
      </c>
    </row>
    <row r="54" spans="1:10" x14ac:dyDescent="0.3">
      <c r="A54" s="27" t="s">
        <v>243</v>
      </c>
      <c r="B54" s="27" t="s">
        <v>2</v>
      </c>
      <c r="C54" s="26">
        <v>4</v>
      </c>
      <c r="D54" s="26">
        <v>984</v>
      </c>
      <c r="E54" s="26">
        <v>711</v>
      </c>
      <c r="F54" s="28">
        <v>0.72299999999999998</v>
      </c>
      <c r="G54" s="26">
        <v>273</v>
      </c>
      <c r="H54" s="28">
        <v>0.27700000000000002</v>
      </c>
      <c r="J54" s="54">
        <f t="shared" si="1"/>
        <v>0.111</v>
      </c>
    </row>
    <row r="55" spans="1:10" x14ac:dyDescent="0.3">
      <c r="A55" s="27" t="s">
        <v>162</v>
      </c>
      <c r="B55" s="27" t="s">
        <v>2</v>
      </c>
      <c r="C55" s="26">
        <v>10</v>
      </c>
      <c r="D55" s="26">
        <v>1646</v>
      </c>
      <c r="E55" s="26">
        <v>1164</v>
      </c>
      <c r="F55" s="28">
        <v>0.70699999999999996</v>
      </c>
      <c r="G55" s="26">
        <v>482</v>
      </c>
      <c r="H55" s="28">
        <v>0.29299999999999998</v>
      </c>
      <c r="J55" s="54">
        <f t="shared" si="1"/>
        <v>9.1999999999999998E-2</v>
      </c>
    </row>
    <row r="56" spans="1:10" x14ac:dyDescent="0.3">
      <c r="A56" s="27" t="s">
        <v>329</v>
      </c>
      <c r="B56" s="27" t="s">
        <v>2</v>
      </c>
      <c r="C56" s="26">
        <v>10</v>
      </c>
      <c r="D56" s="26">
        <v>2129</v>
      </c>
      <c r="E56" s="26">
        <v>1474</v>
      </c>
      <c r="F56" s="28">
        <v>0.69199999999999995</v>
      </c>
      <c r="G56" s="26">
        <v>655</v>
      </c>
      <c r="H56" s="28">
        <v>0.308</v>
      </c>
      <c r="J56" s="54">
        <f t="shared" si="1"/>
        <v>7.3999999999999996E-2</v>
      </c>
    </row>
    <row r="57" spans="1:10" x14ac:dyDescent="0.3">
      <c r="A57" s="27" t="s">
        <v>111</v>
      </c>
      <c r="B57" s="27" t="s">
        <v>2</v>
      </c>
      <c r="C57" s="26">
        <v>9</v>
      </c>
      <c r="D57" s="26">
        <v>734</v>
      </c>
      <c r="E57" s="26">
        <v>470</v>
      </c>
      <c r="F57" s="28">
        <v>0.64</v>
      </c>
      <c r="G57" s="26">
        <v>264</v>
      </c>
      <c r="H57" s="28">
        <v>0.36</v>
      </c>
      <c r="J57" s="54">
        <f t="shared" si="1"/>
        <v>5.5E-2</v>
      </c>
    </row>
    <row r="58" spans="1:10" x14ac:dyDescent="0.3">
      <c r="A58" s="27" t="s">
        <v>196</v>
      </c>
      <c r="B58" s="27" t="s">
        <v>2</v>
      </c>
      <c r="C58" s="26">
        <v>8</v>
      </c>
      <c r="D58" s="26">
        <v>1153</v>
      </c>
      <c r="E58" s="26">
        <v>733</v>
      </c>
      <c r="F58" s="28">
        <v>0.63600000000000001</v>
      </c>
      <c r="G58" s="26">
        <v>420</v>
      </c>
      <c r="H58" s="28">
        <v>0.36399999999999999</v>
      </c>
      <c r="J58" s="54">
        <f t="shared" si="1"/>
        <v>3.6999999999999998E-2</v>
      </c>
    </row>
    <row r="59" spans="1:10" x14ac:dyDescent="0.3">
      <c r="A59" s="27" t="s">
        <v>30</v>
      </c>
      <c r="B59" s="27" t="s">
        <v>2</v>
      </c>
      <c r="C59" s="26">
        <v>11</v>
      </c>
      <c r="D59" s="26">
        <v>1099</v>
      </c>
      <c r="E59" s="26">
        <v>501</v>
      </c>
      <c r="F59" s="28">
        <v>0.45600000000000002</v>
      </c>
      <c r="G59" s="26">
        <v>598</v>
      </c>
      <c r="H59" s="28">
        <v>0.54400000000000004</v>
      </c>
      <c r="J59" s="54">
        <f t="shared" si="1"/>
        <v>1.7999999999999999E-2</v>
      </c>
    </row>
    <row r="60" spans="1:10" x14ac:dyDescent="0.3">
      <c r="A60" s="27" t="s">
        <v>229</v>
      </c>
      <c r="B60" s="27" t="s">
        <v>2</v>
      </c>
      <c r="C60" s="26">
        <v>10</v>
      </c>
      <c r="D60" s="26">
        <v>3436</v>
      </c>
      <c r="E60" s="26">
        <v>1353</v>
      </c>
      <c r="F60" s="28">
        <v>0.39400000000000002</v>
      </c>
      <c r="G60" s="26">
        <v>2083</v>
      </c>
      <c r="H60" s="28">
        <v>0.60599999999999998</v>
      </c>
      <c r="J60" s="54">
        <f t="shared" si="1"/>
        <v>0</v>
      </c>
    </row>
    <row r="62" spans="1:10" x14ac:dyDescent="0.3">
      <c r="F62" s="2"/>
      <c r="H62" s="2"/>
    </row>
  </sheetData>
  <autoFilter ref="A5:J5" xr:uid="{AFA8425B-ED19-4D6F-B617-C5B2FEA44C9D}">
    <sortState xmlns:xlrd2="http://schemas.microsoft.com/office/spreadsheetml/2017/richdata2" ref="A6:J60">
      <sortCondition descending="1" ref="J5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22E51-1240-42B8-A0B6-6FB7A6A58A2F}">
  <dimension ref="A1:H18"/>
  <sheetViews>
    <sheetView workbookViewId="0">
      <selection activeCell="A2" sqref="A2"/>
    </sheetView>
  </sheetViews>
  <sheetFormatPr defaultRowHeight="14.4" x14ac:dyDescent="0.3"/>
  <cols>
    <col min="1" max="3" width="8.88671875" style="2"/>
    <col min="4" max="4" width="7.88671875" style="2" bestFit="1" customWidth="1"/>
    <col min="5" max="6" width="8.88671875" style="2"/>
    <col min="8" max="8" width="11.109375" customWidth="1"/>
  </cols>
  <sheetData>
    <row r="1" spans="1:8" x14ac:dyDescent="0.3">
      <c r="A1" s="59" t="s">
        <v>365</v>
      </c>
      <c r="C1" s="15"/>
      <c r="D1" s="15"/>
      <c r="G1" s="2"/>
    </row>
    <row r="2" spans="1:8" x14ac:dyDescent="0.3">
      <c r="A2" s="13">
        <v>45394</v>
      </c>
      <c r="B2" s="15"/>
      <c r="C2" s="16"/>
      <c r="D2" s="15"/>
      <c r="E2" s="15"/>
      <c r="F2" s="15"/>
      <c r="G2" s="15"/>
    </row>
    <row r="3" spans="1:8" x14ac:dyDescent="0.3">
      <c r="D3" s="3"/>
      <c r="F3" s="3"/>
    </row>
    <row r="4" spans="1:8" ht="15" thickBot="1" x14ac:dyDescent="0.35">
      <c r="D4" s="3"/>
      <c r="F4" s="3"/>
      <c r="H4" s="51" t="s">
        <v>363</v>
      </c>
    </row>
    <row r="5" spans="1:8" ht="60" x14ac:dyDescent="0.3">
      <c r="A5" s="62" t="s">
        <v>4</v>
      </c>
      <c r="B5" s="63" t="s">
        <v>354</v>
      </c>
      <c r="C5" s="21" t="s">
        <v>356</v>
      </c>
      <c r="D5" s="22" t="s">
        <v>355</v>
      </c>
      <c r="E5" s="21" t="s">
        <v>362</v>
      </c>
      <c r="F5" s="20" t="s">
        <v>361</v>
      </c>
      <c r="H5" s="53" t="s">
        <v>359</v>
      </c>
    </row>
    <row r="6" spans="1:8" x14ac:dyDescent="0.3">
      <c r="A6" s="64">
        <v>2</v>
      </c>
      <c r="B6" s="65">
        <v>19647</v>
      </c>
      <c r="C6" s="65">
        <v>17564</v>
      </c>
      <c r="D6" s="25">
        <v>0.89397872448719906</v>
      </c>
      <c r="E6" s="65">
        <v>2083</v>
      </c>
      <c r="F6" s="25">
        <v>0.10602127551280094</v>
      </c>
      <c r="H6" s="56">
        <f t="shared" ref="H6:H16" si="0">IFERROR(_xlfn.PERCENTRANK.INC(D$6:D$16,D6),"-9999")</f>
        <v>1</v>
      </c>
    </row>
    <row r="7" spans="1:8" x14ac:dyDescent="0.3">
      <c r="A7" s="64">
        <v>1</v>
      </c>
      <c r="B7" s="65">
        <v>12822</v>
      </c>
      <c r="C7" s="65">
        <v>11454</v>
      </c>
      <c r="D7" s="25">
        <v>0.89330837622835746</v>
      </c>
      <c r="E7" s="65">
        <v>1368</v>
      </c>
      <c r="F7" s="25">
        <v>0.10669162377164249</v>
      </c>
      <c r="H7" s="56">
        <f t="shared" si="0"/>
        <v>0.9</v>
      </c>
    </row>
    <row r="8" spans="1:8" x14ac:dyDescent="0.3">
      <c r="A8" s="64">
        <v>3</v>
      </c>
      <c r="B8" s="65">
        <v>22340</v>
      </c>
      <c r="C8" s="65">
        <v>19897</v>
      </c>
      <c r="D8" s="25">
        <v>0.89064458370635635</v>
      </c>
      <c r="E8" s="65">
        <v>2443</v>
      </c>
      <c r="F8" s="25">
        <v>0.10935541629364369</v>
      </c>
      <c r="H8" s="56">
        <f t="shared" si="0"/>
        <v>0.8</v>
      </c>
    </row>
    <row r="9" spans="1:8" x14ac:dyDescent="0.3">
      <c r="A9" s="64">
        <v>4</v>
      </c>
      <c r="B9" s="65">
        <v>6905</v>
      </c>
      <c r="C9" s="65">
        <v>6031</v>
      </c>
      <c r="D9" s="25">
        <v>0.87342505430847217</v>
      </c>
      <c r="E9" s="23">
        <v>874</v>
      </c>
      <c r="F9" s="25">
        <v>0.12657494569152788</v>
      </c>
      <c r="H9" s="54">
        <f t="shared" si="0"/>
        <v>0.7</v>
      </c>
    </row>
    <row r="10" spans="1:8" x14ac:dyDescent="0.3">
      <c r="A10" s="64">
        <v>5</v>
      </c>
      <c r="B10" s="65">
        <v>7365</v>
      </c>
      <c r="C10" s="65">
        <v>6326</v>
      </c>
      <c r="D10" s="25">
        <v>0.85892735913102514</v>
      </c>
      <c r="E10" s="65">
        <v>1039</v>
      </c>
      <c r="F10" s="25">
        <v>0.14107264086897489</v>
      </c>
      <c r="H10" s="54">
        <f t="shared" si="0"/>
        <v>0.6</v>
      </c>
    </row>
    <row r="11" spans="1:8" x14ac:dyDescent="0.3">
      <c r="A11" s="64">
        <v>7</v>
      </c>
      <c r="B11" s="65">
        <v>7220</v>
      </c>
      <c r="C11" s="65">
        <v>6088</v>
      </c>
      <c r="D11" s="25">
        <v>0.84321329639889198</v>
      </c>
      <c r="E11" s="65">
        <v>1132</v>
      </c>
      <c r="F11" s="25">
        <v>0.15678670360110802</v>
      </c>
      <c r="H11" s="54">
        <f t="shared" si="0"/>
        <v>0.5</v>
      </c>
    </row>
    <row r="12" spans="1:8" x14ac:dyDescent="0.3">
      <c r="A12" s="64">
        <v>6</v>
      </c>
      <c r="B12" s="65">
        <v>6962</v>
      </c>
      <c r="C12" s="65">
        <v>5654</v>
      </c>
      <c r="D12" s="25">
        <v>0.81212295317437522</v>
      </c>
      <c r="E12" s="65">
        <v>1308</v>
      </c>
      <c r="F12" s="25">
        <v>0.18787704682562481</v>
      </c>
      <c r="H12" s="54">
        <f t="shared" si="0"/>
        <v>0.4</v>
      </c>
    </row>
    <row r="13" spans="1:8" x14ac:dyDescent="0.3">
      <c r="A13" s="64">
        <v>9</v>
      </c>
      <c r="B13" s="65">
        <v>2084</v>
      </c>
      <c r="C13" s="65">
        <v>1541</v>
      </c>
      <c r="D13" s="25">
        <v>0.73944337811900196</v>
      </c>
      <c r="E13" s="23">
        <v>543</v>
      </c>
      <c r="F13" s="25">
        <v>0.2605566218809981</v>
      </c>
      <c r="H13" s="54">
        <f t="shared" si="0"/>
        <v>0.3</v>
      </c>
    </row>
    <row r="14" spans="1:8" x14ac:dyDescent="0.3">
      <c r="A14" s="64">
        <v>8</v>
      </c>
      <c r="B14" s="65">
        <v>3696</v>
      </c>
      <c r="C14" s="65">
        <v>2731</v>
      </c>
      <c r="D14" s="25">
        <v>0.73890692640692646</v>
      </c>
      <c r="E14" s="23">
        <v>965</v>
      </c>
      <c r="F14" s="25">
        <v>0.2610930735930736</v>
      </c>
      <c r="H14" s="54">
        <f t="shared" si="0"/>
        <v>0.2</v>
      </c>
    </row>
    <row r="15" spans="1:8" x14ac:dyDescent="0.3">
      <c r="A15" s="64">
        <v>11</v>
      </c>
      <c r="B15" s="65">
        <v>1647</v>
      </c>
      <c r="C15" s="23">
        <v>928</v>
      </c>
      <c r="D15" s="25">
        <v>0.56344869459623559</v>
      </c>
      <c r="E15" s="23">
        <v>719</v>
      </c>
      <c r="F15" s="25">
        <v>0.43655130540376441</v>
      </c>
      <c r="H15" s="54">
        <f t="shared" si="0"/>
        <v>0.1</v>
      </c>
    </row>
    <row r="16" spans="1:8" x14ac:dyDescent="0.3">
      <c r="A16" s="64">
        <v>10</v>
      </c>
      <c r="B16" s="65">
        <v>7207</v>
      </c>
      <c r="C16" s="65">
        <v>3987</v>
      </c>
      <c r="D16" s="25">
        <v>0.55321215484945196</v>
      </c>
      <c r="E16" s="65">
        <v>3220</v>
      </c>
      <c r="F16" s="25">
        <v>0.44678784515054809</v>
      </c>
      <c r="H16" s="54">
        <f t="shared" si="0"/>
        <v>0</v>
      </c>
    </row>
    <row r="17" spans="1:6" x14ac:dyDescent="0.3">
      <c r="A17" s="60"/>
    </row>
    <row r="18" spans="1:6" x14ac:dyDescent="0.3">
      <c r="B18" s="61"/>
      <c r="C18" s="61"/>
      <c r="D18" s="61"/>
      <c r="E18" s="61"/>
      <c r="F18" s="61"/>
    </row>
  </sheetData>
  <autoFilter ref="A5:H5" xr:uid="{B3522E51-1240-42B8-A0B6-6FB7A6A58A2F}">
    <sortState xmlns:xlrd2="http://schemas.microsoft.com/office/spreadsheetml/2017/richdata2" ref="A6:H16">
      <sortCondition descending="1" ref="H5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87BDF-0EDA-4ED4-97F7-4C3AFA854545}">
  <dimension ref="A1:I5"/>
  <sheetViews>
    <sheetView zoomScaleNormal="100" workbookViewId="0">
      <selection activeCell="A2" sqref="A2"/>
    </sheetView>
  </sheetViews>
  <sheetFormatPr defaultRowHeight="14.4" x14ac:dyDescent="0.3"/>
  <cols>
    <col min="2" max="2" width="11.33203125" style="57" customWidth="1"/>
    <col min="3" max="3" width="12" style="57" customWidth="1"/>
    <col min="4" max="4" width="8.5546875" style="57" customWidth="1"/>
    <col min="5" max="5" width="11.109375" style="57" customWidth="1"/>
    <col min="6" max="6" width="11.44140625" style="57" customWidth="1"/>
  </cols>
  <sheetData>
    <row r="1" spans="1:9" x14ac:dyDescent="0.3">
      <c r="A1" s="6" t="s">
        <v>388</v>
      </c>
      <c r="B1" s="8"/>
      <c r="C1" s="2"/>
      <c r="D1" s="2"/>
      <c r="E1" s="8"/>
      <c r="F1" s="8"/>
      <c r="G1" s="2"/>
      <c r="H1" s="2"/>
      <c r="I1" s="2"/>
    </row>
    <row r="2" spans="1:9" x14ac:dyDescent="0.3">
      <c r="A2" s="13">
        <v>45394</v>
      </c>
      <c r="B2" s="15"/>
      <c r="C2" s="15"/>
      <c r="D2" s="15"/>
      <c r="E2" s="16"/>
      <c r="F2" s="15"/>
      <c r="G2" s="15"/>
      <c r="H2" s="15"/>
      <c r="I2" s="15"/>
    </row>
    <row r="3" spans="1:9" ht="15" thickBot="1" x14ac:dyDescent="0.35">
      <c r="A3" s="1"/>
      <c r="B3" s="2"/>
      <c r="C3" s="2"/>
      <c r="D3" s="2"/>
      <c r="E3" s="2"/>
      <c r="F3" s="3"/>
      <c r="G3" s="2"/>
      <c r="H3" s="3"/>
    </row>
    <row r="4" spans="1:9" ht="36.6" thickBot="1" x14ac:dyDescent="0.35">
      <c r="A4" s="88" t="s">
        <v>369</v>
      </c>
      <c r="B4" s="38" t="s">
        <v>354</v>
      </c>
      <c r="C4" s="17" t="s">
        <v>356</v>
      </c>
      <c r="D4" s="18" t="s">
        <v>355</v>
      </c>
      <c r="E4" s="17" t="s">
        <v>362</v>
      </c>
      <c r="F4" s="19" t="s">
        <v>361</v>
      </c>
      <c r="G4" s="2"/>
      <c r="H4" s="3"/>
    </row>
    <row r="5" spans="1:9" ht="15" thickBot="1" x14ac:dyDescent="0.35">
      <c r="A5" s="89"/>
      <c r="B5" s="66">
        <v>97895</v>
      </c>
      <c r="C5" s="67">
        <v>82201</v>
      </c>
      <c r="D5" s="68">
        <v>0.83968537718984626</v>
      </c>
      <c r="E5" s="67">
        <v>15694</v>
      </c>
      <c r="F5" s="69">
        <v>0.16031462281015374</v>
      </c>
    </row>
  </sheetData>
  <mergeCells count="1">
    <mergeCell ref="A4:A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CA472-8B0C-40FF-BA0F-4163AF6FD307}">
  <dimension ref="A1:B21"/>
  <sheetViews>
    <sheetView workbookViewId="0"/>
  </sheetViews>
  <sheetFormatPr defaultRowHeight="14.4" x14ac:dyDescent="0.3"/>
  <cols>
    <col min="1" max="1" width="34.33203125" style="70" bestFit="1" customWidth="1"/>
    <col min="2" max="2" width="107.44140625" style="86" customWidth="1"/>
  </cols>
  <sheetData>
    <row r="1" spans="1:2" x14ac:dyDescent="0.3">
      <c r="B1" s="71"/>
    </row>
    <row r="2" spans="1:2" x14ac:dyDescent="0.3">
      <c r="A2" s="72" t="s">
        <v>370</v>
      </c>
      <c r="B2" s="73" t="s">
        <v>371</v>
      </c>
    </row>
    <row r="3" spans="1:2" x14ac:dyDescent="0.3">
      <c r="A3" s="74" t="s">
        <v>0</v>
      </c>
      <c r="B3" s="75" t="s">
        <v>372</v>
      </c>
    </row>
    <row r="4" spans="1:2" ht="27.6" x14ac:dyDescent="0.3">
      <c r="A4" s="74" t="s">
        <v>1</v>
      </c>
      <c r="B4" s="75" t="s">
        <v>373</v>
      </c>
    </row>
    <row r="5" spans="1:2" x14ac:dyDescent="0.3">
      <c r="A5" s="74" t="s">
        <v>2</v>
      </c>
      <c r="B5" s="75" t="s">
        <v>374</v>
      </c>
    </row>
    <row r="6" spans="1:2" x14ac:dyDescent="0.3">
      <c r="A6" s="74" t="s">
        <v>3</v>
      </c>
      <c r="B6" s="75" t="s">
        <v>375</v>
      </c>
    </row>
    <row r="7" spans="1:2" x14ac:dyDescent="0.3">
      <c r="A7" s="74" t="s">
        <v>4</v>
      </c>
      <c r="B7" s="75" t="s">
        <v>376</v>
      </c>
    </row>
    <row r="8" spans="1:2" x14ac:dyDescent="0.3">
      <c r="A8" s="76"/>
      <c r="B8" s="77"/>
    </row>
    <row r="9" spans="1:2" x14ac:dyDescent="0.3">
      <c r="A9" s="78" t="s">
        <v>377</v>
      </c>
      <c r="B9" s="73" t="s">
        <v>371</v>
      </c>
    </row>
    <row r="10" spans="1:2" x14ac:dyDescent="0.3">
      <c r="A10" s="79" t="s">
        <v>354</v>
      </c>
      <c r="B10" s="80" t="s">
        <v>378</v>
      </c>
    </row>
    <row r="11" spans="1:2" x14ac:dyDescent="0.3">
      <c r="A11" s="79" t="s">
        <v>356</v>
      </c>
      <c r="B11" s="80" t="s">
        <v>383</v>
      </c>
    </row>
    <row r="12" spans="1:2" x14ac:dyDescent="0.3">
      <c r="A12" s="87" t="s">
        <v>355</v>
      </c>
      <c r="B12" s="80" t="s">
        <v>382</v>
      </c>
    </row>
    <row r="13" spans="1:2" x14ac:dyDescent="0.3">
      <c r="A13" s="79" t="s">
        <v>381</v>
      </c>
      <c r="B13" s="80" t="s">
        <v>384</v>
      </c>
    </row>
    <row r="14" spans="1:2" x14ac:dyDescent="0.3">
      <c r="A14" s="79" t="s">
        <v>361</v>
      </c>
      <c r="B14" s="80" t="s">
        <v>385</v>
      </c>
    </row>
    <row r="15" spans="1:2" x14ac:dyDescent="0.3">
      <c r="A15" s="76"/>
      <c r="B15" s="77"/>
    </row>
    <row r="16" spans="1:2" x14ac:dyDescent="0.3">
      <c r="A16" s="76"/>
      <c r="B16" s="77"/>
    </row>
    <row r="17" spans="1:2" x14ac:dyDescent="0.3">
      <c r="A17" s="72" t="s">
        <v>379</v>
      </c>
      <c r="B17" s="73" t="s">
        <v>371</v>
      </c>
    </row>
    <row r="18" spans="1:2" s="40" customFormat="1" x14ac:dyDescent="0.3">
      <c r="A18" s="81" t="s">
        <v>358</v>
      </c>
      <c r="B18" s="80" t="s">
        <v>386</v>
      </c>
    </row>
    <row r="19" spans="1:2" x14ac:dyDescent="0.3">
      <c r="A19" s="82"/>
      <c r="B19" s="83"/>
    </row>
    <row r="20" spans="1:2" x14ac:dyDescent="0.3">
      <c r="A20" s="72" t="s">
        <v>380</v>
      </c>
      <c r="B20" s="73" t="s">
        <v>371</v>
      </c>
    </row>
    <row r="21" spans="1:2" ht="27.6" x14ac:dyDescent="0.3">
      <c r="A21" s="84" t="s">
        <v>359</v>
      </c>
      <c r="B21" s="85" t="s">
        <v>387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1-Story_All_Scales</vt:lpstr>
      <vt:lpstr>1-Story_Community</vt:lpstr>
      <vt:lpstr>1-Story_Incorporated</vt:lpstr>
      <vt:lpstr>1-Story_Unincorporated</vt:lpstr>
      <vt:lpstr>1-Story_County</vt:lpstr>
      <vt:lpstr>1-Story_Region</vt:lpstr>
      <vt:lpstr>1-Story_State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Behrang Bidadian </cp:lastModifiedBy>
  <dcterms:created xsi:type="dcterms:W3CDTF">2024-04-12T19:27:06Z</dcterms:created>
  <dcterms:modified xsi:type="dcterms:W3CDTF">2024-05-06T17:38:25Z</dcterms:modified>
</cp:coreProperties>
</file>