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\RA\HL\Data\RA-AL\1c_RA-AL-RAW-DATA\3BC\"/>
    </mc:Choice>
  </mc:AlternateContent>
  <xr:revisionPtr revIDLastSave="0" documentId="13_ncr:1_{73174F4C-7343-463C-86F7-D75B972FBE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plit" sheetId="3" r:id="rId3"/>
  </sheets>
  <definedNames>
    <definedName name="_xlnm._FilterDatabase" localSheetId="0" hidden="1">Sheet1!$A$1:$AS$357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3" l="1"/>
  <c r="P26" i="3"/>
  <c r="P25" i="3"/>
  <c r="P24" i="3"/>
  <c r="P23" i="3"/>
  <c r="P22" i="3"/>
  <c r="P21" i="3"/>
  <c r="P20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2" i="3"/>
  <c r="F2" i="2"/>
  <c r="F10" i="2"/>
  <c r="F9" i="2"/>
  <c r="F3" i="2"/>
  <c r="F4" i="2"/>
  <c r="F5" i="2"/>
  <c r="F6" i="2"/>
  <c r="F7" i="2"/>
  <c r="F8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</calcChain>
</file>

<file path=xl/sharedStrings.xml><?xml version="1.0" encoding="utf-8"?>
<sst xmlns="http://schemas.openxmlformats.org/spreadsheetml/2006/main" count="2552" uniqueCount="456">
  <si>
    <t>CID</t>
  </si>
  <si>
    <t>Community Name</t>
  </si>
  <si>
    <t>County</t>
  </si>
  <si>
    <t>Community Type</t>
  </si>
  <si>
    <t>WV RPDC Region</t>
  </si>
  <si>
    <t>Count Residential - Single Family Dwelling</t>
  </si>
  <si>
    <t>Value Residential - Single Family Dwelling</t>
  </si>
  <si>
    <t>Count Residential - Mobile Home</t>
  </si>
  <si>
    <t>Percent Count Residential - Mobile Home</t>
  </si>
  <si>
    <t>Value Residential - Mobile Home</t>
  </si>
  <si>
    <t>Count Single Family Total</t>
  </si>
  <si>
    <t>Value Single Family Total</t>
  </si>
  <si>
    <t>Count Residential - Multi-Family Dwelling 2-4 Units</t>
  </si>
  <si>
    <t>Value Residential - Multi-Family Dwelling 2-4 Units</t>
  </si>
  <si>
    <t>Count Residential Other &gt;4 Units</t>
  </si>
  <si>
    <t>Value Residential Other &gt;4 Units</t>
  </si>
  <si>
    <t>Count Commercial - Commercial</t>
  </si>
  <si>
    <t>Value Commercial - Commercial</t>
  </si>
  <si>
    <t>Count Commercial - Industrial</t>
  </si>
  <si>
    <t>Value Commercial - Industrial</t>
  </si>
  <si>
    <t>Count Other - Agricultural</t>
  </si>
  <si>
    <t>Value Other - Agricultural</t>
  </si>
  <si>
    <t>Count Other - Educational</t>
  </si>
  <si>
    <t>Value Other - Educational</t>
  </si>
  <si>
    <t>Count Other - Government</t>
  </si>
  <si>
    <t>Value Other - Government</t>
  </si>
  <si>
    <t>Count Other - Religious/Non-Profit</t>
  </si>
  <si>
    <t>Value Other - Religious/Non-Profit</t>
  </si>
  <si>
    <t>Count STRUCTURE USE - RESx</t>
  </si>
  <si>
    <t>Percent Count STRUCTURE USE - RESx</t>
  </si>
  <si>
    <t>Value STRUCTURE USE - RESx</t>
  </si>
  <si>
    <t>Percent Value STRUCTURE USE - RESx</t>
  </si>
  <si>
    <t>Count STRUCTURE USE - Commercial</t>
  </si>
  <si>
    <t>Value STRUCTURE USE - Commercial</t>
  </si>
  <si>
    <t>Count STRUCTURE USE - Other Non-Residential</t>
  </si>
  <si>
    <t>Value STRUCTURE USE - Other Non-Residential</t>
  </si>
  <si>
    <t>Count STRUCTURE TYPE - Residential (1-4 Units)</t>
  </si>
  <si>
    <t>Value STRUCTURE TYPE - Residential (1-4 Units)</t>
  </si>
  <si>
    <t>Count STRUCTURE TYPE - Non-Residential</t>
  </si>
  <si>
    <t>Value STRUCTURE TYPE - Non-Residential</t>
  </si>
  <si>
    <t>Count Floodplain Total (Effective &amp; Advisory)</t>
  </si>
  <si>
    <t>Value Floodplain Total (Effective &amp; Advisory)</t>
  </si>
  <si>
    <t>Belington</t>
  </si>
  <si>
    <t>BARBOUR</t>
  </si>
  <si>
    <t>Incorporated</t>
  </si>
  <si>
    <t>Junior</t>
  </si>
  <si>
    <t>Philippi</t>
  </si>
  <si>
    <t>Barbour County*</t>
  </si>
  <si>
    <t>Unincorporated</t>
  </si>
  <si>
    <t>BARBOUR COUNTY</t>
  </si>
  <si>
    <t>Martinsburg</t>
  </si>
  <si>
    <t>BERKELEY</t>
  </si>
  <si>
    <t>Hedgesville</t>
  </si>
  <si>
    <t>N/A</t>
  </si>
  <si>
    <t>Berkeley County*</t>
  </si>
  <si>
    <t>BERKELEY COUNTY</t>
  </si>
  <si>
    <t>Madison</t>
  </si>
  <si>
    <t>BOONE</t>
  </si>
  <si>
    <t>Whitesville</t>
  </si>
  <si>
    <t>Danville</t>
  </si>
  <si>
    <t>Sylvester</t>
  </si>
  <si>
    <t>Boone County*</t>
  </si>
  <si>
    <t>BOONE COUNTY</t>
  </si>
  <si>
    <t>Burnsville</t>
  </si>
  <si>
    <t>BRAXTON</t>
  </si>
  <si>
    <t>Flatwoods</t>
  </si>
  <si>
    <t>Sutton</t>
  </si>
  <si>
    <t>Gassaway</t>
  </si>
  <si>
    <t>Braxton County*</t>
  </si>
  <si>
    <t>BRAXTON COUNTY</t>
  </si>
  <si>
    <t>Bethany</t>
  </si>
  <si>
    <t xml:space="preserve">BROOKE </t>
  </si>
  <si>
    <t>Follansbee</t>
  </si>
  <si>
    <t>Weirton**</t>
  </si>
  <si>
    <t>Split</t>
  </si>
  <si>
    <t>Wellsburg</t>
  </si>
  <si>
    <t>Beech Bottom</t>
  </si>
  <si>
    <t>Windsor Heights</t>
  </si>
  <si>
    <t>BROOKE</t>
  </si>
  <si>
    <t>Brooke County*</t>
  </si>
  <si>
    <t>BROOKE COUNTY</t>
  </si>
  <si>
    <t>Huntington**</t>
  </si>
  <si>
    <t xml:space="preserve">CABELL </t>
  </si>
  <si>
    <t>Barboursville</t>
  </si>
  <si>
    <t>Milton</t>
  </si>
  <si>
    <t>Cabell County*</t>
  </si>
  <si>
    <t>CABELL COUNTY</t>
  </si>
  <si>
    <t>Grantsville</t>
  </si>
  <si>
    <t>CALHOUN</t>
  </si>
  <si>
    <t>Calhoun County*</t>
  </si>
  <si>
    <t>CALHOUN COUNTY</t>
  </si>
  <si>
    <t>Clay</t>
  </si>
  <si>
    <t>CLAY</t>
  </si>
  <si>
    <t>Clay County*</t>
  </si>
  <si>
    <t>CLAY COUNTY</t>
  </si>
  <si>
    <t>West Union</t>
  </si>
  <si>
    <t>DODDRIDGE</t>
  </si>
  <si>
    <t>Doddridge County*</t>
  </si>
  <si>
    <t>DODDRIDGE COUNTY</t>
  </si>
  <si>
    <t>Pax</t>
  </si>
  <si>
    <t>FAYETTE</t>
  </si>
  <si>
    <t>Smithers**</t>
  </si>
  <si>
    <t>Gauley Bridge</t>
  </si>
  <si>
    <t>Meadow Bridge</t>
  </si>
  <si>
    <t>Thurmond</t>
  </si>
  <si>
    <t>Oak Hill</t>
  </si>
  <si>
    <t>Mount Hope</t>
  </si>
  <si>
    <t>Fayetteville</t>
  </si>
  <si>
    <t>Ansted</t>
  </si>
  <si>
    <t>Montgomery**</t>
  </si>
  <si>
    <t>Fayette County*</t>
  </si>
  <si>
    <t>FAYETTE COUNTY</t>
  </si>
  <si>
    <t>Sand Fork</t>
  </si>
  <si>
    <t xml:space="preserve">GILMER </t>
  </si>
  <si>
    <t>Glenville</t>
  </si>
  <si>
    <t>Gilmer County*</t>
  </si>
  <si>
    <t>GILMER COUNTY</t>
  </si>
  <si>
    <t>Bayard</t>
  </si>
  <si>
    <t>GRANT</t>
  </si>
  <si>
    <t>Petersburg</t>
  </si>
  <si>
    <t>Grant County*</t>
  </si>
  <si>
    <t>GRANT COUNTY</t>
  </si>
  <si>
    <t>Alderson**</t>
  </si>
  <si>
    <t>GREENBRIER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</si>
  <si>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</si>
  <si>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</si>
  <si>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</si>
  <si>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</si>
  <si>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</si>
  <si>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</si>
  <si>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</si>
  <si>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Greenbrier County*</t>
  </si>
  <si>
    <t>GREENBRIER COUNTY</t>
  </si>
  <si>
    <t>Capon Bridge</t>
  </si>
  <si>
    <t>HAMPSHIRE</t>
  </si>
  <si>
    <t>Romney</t>
  </si>
  <si>
    <t>Hampshire County*</t>
  </si>
  <si>
    <t>HAMPSHIRE COUNTY</t>
  </si>
  <si>
    <t>Chester</t>
  </si>
  <si>
    <t>HANCOCK</t>
  </si>
  <si>
    <t>New Cumberland</t>
  </si>
  <si>
    <t>Hancock County*</t>
  </si>
  <si>
    <t>HANCOCK COUNTY</t>
  </si>
  <si>
    <t>Wardensville</t>
  </si>
  <si>
    <t>HARDY</t>
  </si>
  <si>
    <t>Moorefield</t>
  </si>
  <si>
    <t>Hardy County*</t>
  </si>
  <si>
    <t>HARDY COUNTY</t>
  </si>
  <si>
    <t>Anmoore</t>
  </si>
  <si>
    <t>HARRISON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</si>
  <si>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</si>
  <si>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</si>
  <si>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</si>
  <si>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</si>
  <si>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</si>
  <si>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</si>
  <si>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</si>
  <si>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</si>
  <si>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Bridgeport</t>
  </si>
  <si>
    <t>Harrison County*</t>
  </si>
  <si>
    <t>HARRISON COUNTY</t>
  </si>
  <si>
    <t>Ravenswood</t>
  </si>
  <si>
    <t>JACKSON</t>
  </si>
  <si>
    <t>Ripley</t>
  </si>
  <si>
    <t>Jackson County*</t>
  </si>
  <si>
    <t>JACKSON COUNTY</t>
  </si>
  <si>
    <t>Bolivar</t>
  </si>
  <si>
    <t>JEFFERSON</t>
  </si>
  <si>
    <t>Harpers Ferry</t>
  </si>
  <si>
    <t>Ranson</t>
  </si>
  <si>
    <t>Shepherdstown</t>
  </si>
  <si>
    <t>Charles Town</t>
  </si>
  <si>
    <t>Jefferson County*</t>
  </si>
  <si>
    <t>JEFFERSON COUNTY</t>
  </si>
  <si>
    <t>KANAWHA</t>
  </si>
  <si>
    <t>Belle</t>
  </si>
  <si>
    <t>Cedar Grove</t>
  </si>
  <si>
    <t>Chesapeake</t>
  </si>
  <si>
    <t>Clendenin</t>
  </si>
  <si>
    <t>Dunbar</t>
  </si>
  <si>
    <t>East Bank</t>
  </si>
  <si>
    <t>Glasgow</t>
  </si>
  <si>
    <t>Marmet</t>
  </si>
  <si>
    <t>Pratt</t>
  </si>
  <si>
    <t>St. Albans</t>
  </si>
  <si>
    <t>Handley</t>
  </si>
  <si>
    <t>Nitro**</t>
  </si>
  <si>
    <t>South Charleston</t>
  </si>
  <si>
    <t>Charleston</t>
  </si>
  <si>
    <t>Kanawha County*</t>
  </si>
  <si>
    <t>KANAWHA COUNTY</t>
  </si>
  <si>
    <t>Jane Lew</t>
  </si>
  <si>
    <t>LEWIS</t>
  </si>
  <si>
    <t>Weston</t>
  </si>
  <si>
    <t>Lewis County*</t>
  </si>
  <si>
    <t>LEWIS COUNTY</t>
  </si>
  <si>
    <t>Hamlin</t>
  </si>
  <si>
    <t>LINCOLN</t>
  </si>
  <si>
    <t>West Hamlin</t>
  </si>
  <si>
    <t>Lincoln County*</t>
  </si>
  <si>
    <t>LINCOLN COUNTY</t>
  </si>
  <si>
    <t>Chapmanville</t>
  </si>
  <si>
    <t>LOGAN</t>
  </si>
  <si>
    <t>Mitchell Heights</t>
  </si>
  <si>
    <t>Logan</t>
  </si>
  <si>
    <t>Man</t>
  </si>
  <si>
    <t>West Logan</t>
  </si>
  <si>
    <t>Logan County*</t>
  </si>
  <si>
    <t>LOGAN COUNTY</t>
  </si>
  <si>
    <t>White Hall</t>
  </si>
  <si>
    <t>MARION</t>
  </si>
  <si>
    <t>Pleasant Valley</t>
  </si>
  <si>
    <t xml:space="preserve">MARION </t>
  </si>
  <si>
    <t>Monongah</t>
  </si>
  <si>
    <t>Farmington</t>
  </si>
  <si>
    <t>Worthington</t>
  </si>
  <si>
    <t>Mannington</t>
  </si>
  <si>
    <t>Barrackville</t>
  </si>
  <si>
    <t>Rivesville</t>
  </si>
  <si>
    <t>Fairview</t>
  </si>
  <si>
    <t>Fairmont</t>
  </si>
  <si>
    <t>Grant</t>
  </si>
  <si>
    <t>Marion County*</t>
  </si>
  <si>
    <t>MARION COUNTY</t>
  </si>
  <si>
    <t>Cameron</t>
  </si>
  <si>
    <t>MARSHALL</t>
  </si>
  <si>
    <t>Wheeling**</t>
  </si>
  <si>
    <t>Glen Dale</t>
  </si>
  <si>
    <t>Mcmechen</t>
  </si>
  <si>
    <t>Benwood</t>
  </si>
  <si>
    <t>Moundsville</t>
  </si>
  <si>
    <t>Marshall County*</t>
  </si>
  <si>
    <t>MARSHALL COUNTY</t>
  </si>
  <si>
    <t>Leon</t>
  </si>
  <si>
    <t>MASON</t>
  </si>
  <si>
    <t>Hartford</t>
  </si>
  <si>
    <t>New Haven</t>
  </si>
  <si>
    <t>Point Pleasant</t>
  </si>
  <si>
    <t>Mason</t>
  </si>
  <si>
    <t>Mason County*</t>
  </si>
  <si>
    <t>MASON COUNTY</t>
  </si>
  <si>
    <t>Anawalt</t>
  </si>
  <si>
    <t>MCDOWELL</t>
  </si>
  <si>
    <t>Davy</t>
  </si>
  <si>
    <t>Gary</t>
  </si>
  <si>
    <t>Keystone</t>
  </si>
  <si>
    <t>Northfork</t>
  </si>
  <si>
    <t>War</t>
  </si>
  <si>
    <t>Bradshaw</t>
  </si>
  <si>
    <t>Iaeger</t>
  </si>
  <si>
    <t>Welch</t>
  </si>
  <si>
    <t>Kimball</t>
  </si>
  <si>
    <t>McDowell County*</t>
  </si>
  <si>
    <t>MCDOWELL COUNTY</t>
  </si>
  <si>
    <t>Bramwell</t>
  </si>
  <si>
    <t xml:space="preserve">MERCER </t>
  </si>
  <si>
    <t>Oakvale</t>
  </si>
  <si>
    <t>Princeton</t>
  </si>
  <si>
    <t>Athens</t>
  </si>
  <si>
    <t>MERCER</t>
  </si>
  <si>
    <t>Bluefield</t>
  </si>
  <si>
    <t>Mercer County*</t>
  </si>
  <si>
    <t>MERCER COUNTY</t>
  </si>
  <si>
    <t>Keyser</t>
  </si>
  <si>
    <t>MINERAL</t>
  </si>
  <si>
    <t>Carpendale</t>
  </si>
  <si>
    <t>Ridgeley</t>
  </si>
  <si>
    <t>Elk Garden</t>
  </si>
  <si>
    <t>Piedmont</t>
  </si>
  <si>
    <t>Mineral County*</t>
  </si>
  <si>
    <t>MINERAL COUNTY</t>
  </si>
  <si>
    <t>Delbarton</t>
  </si>
  <si>
    <t>MINGO</t>
  </si>
  <si>
    <t>Gilbert</t>
  </si>
  <si>
    <t>Kermit</t>
  </si>
  <si>
    <t>Matewan</t>
  </si>
  <si>
    <t>Williamson</t>
  </si>
  <si>
    <t>Mingo County*</t>
  </si>
  <si>
    <t>MINGO COUNTY</t>
  </si>
  <si>
    <t>Blacksville</t>
  </si>
  <si>
    <t>MONONGALIA</t>
  </si>
  <si>
    <t>Granville</t>
  </si>
  <si>
    <t>Westover</t>
  </si>
  <si>
    <t>Morgantown</t>
  </si>
  <si>
    <t>Star City</t>
  </si>
  <si>
    <t>Monongalia County*</t>
  </si>
  <si>
    <t>MONONGALIA COUNTY</t>
  </si>
  <si>
    <t>Peterstown</t>
  </si>
  <si>
    <t xml:space="preserve">MONROE </t>
  </si>
  <si>
    <t>Union</t>
  </si>
  <si>
    <t>MONROE</t>
  </si>
  <si>
    <t>Monroe County*</t>
  </si>
  <si>
    <t>MONROE COUNTY</t>
  </si>
  <si>
    <t>Bath</t>
  </si>
  <si>
    <t xml:space="preserve">MORGAN </t>
  </si>
  <si>
    <t>Paw Paw</t>
  </si>
  <si>
    <t>Morgan County*</t>
  </si>
  <si>
    <t>MORGAN COUNTY</t>
  </si>
  <si>
    <t>Richwood</t>
  </si>
  <si>
    <t>NICHOLAS</t>
  </si>
  <si>
    <t>Summersville</t>
  </si>
  <si>
    <t>Nicholas County*</t>
  </si>
  <si>
    <t>NICHOLAS COUNTY</t>
  </si>
  <si>
    <t>Clearview</t>
  </si>
  <si>
    <t>OHIO</t>
  </si>
  <si>
    <t>West Liberty</t>
  </si>
  <si>
    <t>Triadelphia</t>
  </si>
  <si>
    <t>Valley Grove</t>
  </si>
  <si>
    <t>Bethlehem</t>
  </si>
  <si>
    <t>Ohio County*</t>
  </si>
  <si>
    <t>OHIO COUNTY</t>
  </si>
  <si>
    <t>Franklin</t>
  </si>
  <si>
    <t>PENDLETON</t>
  </si>
  <si>
    <t>Pendleton County*</t>
  </si>
  <si>
    <t>PENDLETON COUNTY</t>
  </si>
  <si>
    <t>St. Mary's</t>
  </si>
  <si>
    <t>PLEASANTS</t>
  </si>
  <si>
    <t>Belmont</t>
  </si>
  <si>
    <t>Pleasants County*</t>
  </si>
  <si>
    <t>PLEASANTS COUNTY</t>
  </si>
  <si>
    <t>Durbin</t>
  </si>
  <si>
    <t>POCAHONTAS</t>
  </si>
  <si>
    <t>Marlinton</t>
  </si>
  <si>
    <t>Hillsboro</t>
  </si>
  <si>
    <t>Pocahontas County*</t>
  </si>
  <si>
    <t>POCAHONTAS COUNTY</t>
  </si>
  <si>
    <t>Tunnelton</t>
  </si>
  <si>
    <t>PRESTON</t>
  </si>
  <si>
    <t>Albright</t>
  </si>
  <si>
    <t>Bruceton Mills</t>
  </si>
  <si>
    <t>Rowlesburg</t>
  </si>
  <si>
    <t>Terra Alta</t>
  </si>
  <si>
    <t>Newburg</t>
  </si>
  <si>
    <t>Reedsville</t>
  </si>
  <si>
    <t>Masontown</t>
  </si>
  <si>
    <t>Brandonville</t>
  </si>
  <si>
    <t>Kingwood</t>
  </si>
  <si>
    <t>Preston County*</t>
  </si>
  <si>
    <t>PRESTON COUNTY</t>
  </si>
  <si>
    <t>Poca</t>
  </si>
  <si>
    <t xml:space="preserve">PUTNAM </t>
  </si>
  <si>
    <t>Buffalo</t>
  </si>
  <si>
    <t>Hurricane</t>
  </si>
  <si>
    <t>Eleanor</t>
  </si>
  <si>
    <t>Winfield</t>
  </si>
  <si>
    <t>Bancroft</t>
  </si>
  <si>
    <t>Putnam County*</t>
  </si>
  <si>
    <t>PUTNAM COUNTY</t>
  </si>
  <si>
    <t>Beckley</t>
  </si>
  <si>
    <t>RALEIGH</t>
  </si>
  <si>
    <t>Lester</t>
  </si>
  <si>
    <t>Sophia</t>
  </si>
  <si>
    <t>Mabscott</t>
  </si>
  <si>
    <t>Raleigh County*</t>
  </si>
  <si>
    <t>RALEIGH COUNTY</t>
  </si>
  <si>
    <t>Womelsdorf (Coalton)</t>
  </si>
  <si>
    <t>RANDOLPH</t>
  </si>
  <si>
    <t>Harman</t>
  </si>
  <si>
    <t>Huttonsville</t>
  </si>
  <si>
    <t>Montrose</t>
  </si>
  <si>
    <t>Mill Creek</t>
  </si>
  <si>
    <t>Beverly</t>
  </si>
  <si>
    <t>Elkins</t>
  </si>
  <si>
    <t>Randolph County*</t>
  </si>
  <si>
    <t>RANDOLPH COUNTY</t>
  </si>
  <si>
    <t>Harrisville</t>
  </si>
  <si>
    <t>RITCHIE</t>
  </si>
  <si>
    <t>Cairo</t>
  </si>
  <si>
    <t>Ellenboro</t>
  </si>
  <si>
    <t>Pennsboro</t>
  </si>
  <si>
    <t>Auburn</t>
  </si>
  <si>
    <t>Pullman</t>
  </si>
  <si>
    <t>Ritchie County*</t>
  </si>
  <si>
    <t>RITCHIE COUNTY</t>
  </si>
  <si>
    <t>Reedy</t>
  </si>
  <si>
    <t>ROANE</t>
  </si>
  <si>
    <t>Spencer</t>
  </si>
  <si>
    <t>Roane County*</t>
  </si>
  <si>
    <t>ROANE COUNTY</t>
  </si>
  <si>
    <t>Hinton</t>
  </si>
  <si>
    <t>SUMMERS</t>
  </si>
  <si>
    <t>Summers County*</t>
  </si>
  <si>
    <t>SUMMERS COUNTY</t>
  </si>
  <si>
    <t>Flemington</t>
  </si>
  <si>
    <t xml:space="preserve">TAYLOR </t>
  </si>
  <si>
    <t>Grafton</t>
  </si>
  <si>
    <t>Taylor County*</t>
  </si>
  <si>
    <t>TAYLOR COUNTY</t>
  </si>
  <si>
    <t>Hendricks</t>
  </si>
  <si>
    <t xml:space="preserve">TUCKER </t>
  </si>
  <si>
    <t>Hambleton</t>
  </si>
  <si>
    <t>Parsons</t>
  </si>
  <si>
    <t>Thomas</t>
  </si>
  <si>
    <t>Davis</t>
  </si>
  <si>
    <t>Tucker County*</t>
  </si>
  <si>
    <t>TUCKER COUNTY</t>
  </si>
  <si>
    <t>Middlebourne</t>
  </si>
  <si>
    <t>TYLER</t>
  </si>
  <si>
    <t>Sistersville</t>
  </si>
  <si>
    <t>Friendly</t>
  </si>
  <si>
    <t>Paden City**</t>
  </si>
  <si>
    <t>Tyler County*</t>
  </si>
  <si>
    <t>TYLER COUNTY</t>
  </si>
  <si>
    <t>Buckhannon</t>
  </si>
  <si>
    <t xml:space="preserve">UPSHUR </t>
  </si>
  <si>
    <t>Upshur County*</t>
  </si>
  <si>
    <t>UPSHUR COUNTY</t>
  </si>
  <si>
    <t>Fort Gay</t>
  </si>
  <si>
    <t>WAYNE</t>
  </si>
  <si>
    <t>Kenova</t>
  </si>
  <si>
    <t>Wayne</t>
  </si>
  <si>
    <t>Ceredo</t>
  </si>
  <si>
    <t>Wayne County*</t>
  </si>
  <si>
    <t>WAYNE COUNTY</t>
  </si>
  <si>
    <t>Addison</t>
  </si>
  <si>
    <t>WEBSTER</t>
  </si>
  <si>
    <t>Camden-On-Gauley</t>
  </si>
  <si>
    <t>Cowen</t>
  </si>
  <si>
    <t>Webster County*</t>
  </si>
  <si>
    <t>WEBSTER COUNTY</t>
  </si>
  <si>
    <t>New Martinsville</t>
  </si>
  <si>
    <t xml:space="preserve">WETZEL </t>
  </si>
  <si>
    <t>Pine Grove</t>
  </si>
  <si>
    <t>Hundred</t>
  </si>
  <si>
    <t>Smithfield</t>
  </si>
  <si>
    <t>Wetzel County*</t>
  </si>
  <si>
    <t>WETZEL COUNTY</t>
  </si>
  <si>
    <t>Elizabeth</t>
  </si>
  <si>
    <t>WIRT</t>
  </si>
  <si>
    <t>Wirt County*</t>
  </si>
  <si>
    <t>WIRT COUNTY</t>
  </si>
  <si>
    <t>Williamstown</t>
  </si>
  <si>
    <t>WOOD</t>
  </si>
  <si>
    <t>Vienna</t>
  </si>
  <si>
    <t>North Hills</t>
  </si>
  <si>
    <t>Parkersburg</t>
  </si>
  <si>
    <t>Wood County*</t>
  </si>
  <si>
    <t>WOOD COUNTY</t>
  </si>
  <si>
    <t>Oceana</t>
  </si>
  <si>
    <t>WYOMING</t>
  </si>
  <si>
    <t>Pineville</t>
  </si>
  <si>
    <t>Mullens</t>
  </si>
  <si>
    <t>Wyoming County*</t>
  </si>
  <si>
    <t>WYOMING COUNTY</t>
  </si>
  <si>
    <t>SPLIT COMMUNITIES</t>
  </si>
  <si>
    <t>CABELL</t>
  </si>
  <si>
    <t>Total_Residential</t>
  </si>
  <si>
    <t>TOTAL RES</t>
  </si>
  <si>
    <t>GSL_ID</t>
  </si>
  <si>
    <t>GREENBRIER/MONROE</t>
  </si>
  <si>
    <t>CABELL/WAYNE</t>
  </si>
  <si>
    <t>FAYETTE/KANAWHA</t>
  </si>
  <si>
    <t>KANAWHA/PUTNAM</t>
  </si>
  <si>
    <t>TYLER/WETZEL</t>
  </si>
  <si>
    <t>BROOKE/HANCOCK</t>
  </si>
  <si>
    <t>OHIO/MARSHALL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</si>
</sst>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1" fillId="3" borderId="0" xfId="0" applyFont="1" applyFill="1"/>
    <xf numFmtId="164" fontId="0" fillId="0" borderId="0" xfId="1" applyNumberFormat="1" applyFont="1"/>
    <xf numFmtId="164" fontId="0" fillId="2" borderId="0" xfId="1" applyNumberFormat="1" applyFont="1" applyFill="1"/>
    <xf numFmtId="164" fontId="1" fillId="3" borderId="0" xfId="1" applyNumberFormat="1" applyFont="1" applyFill="1"/>
    <xf numFmtId="165" fontId="0" fillId="0" borderId="0" xfId="2" applyNumberFormat="1" applyFont="1"/>
    <xf numFmtId="165" fontId="0" fillId="2" borderId="0" xfId="2" applyNumberFormat="1" applyFont="1" applyFill="1"/>
    <xf numFmtId="165" fontId="1" fillId="3" borderId="0" xfId="2" applyNumberFormat="1" applyFont="1" applyFill="1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164" fontId="0" fillId="0" borderId="0" xfId="1" applyNumberFormat="1" applyFont="1" applyAlignment="1">
      <alignment horizontal="center" vertical="top" wrapText="1"/>
    </xf>
    <xf numFmtId="165" fontId="0" fillId="0" borderId="0" xfId="2" applyNumberFormat="1" applyFont="1" applyAlignment="1">
      <alignment horizontal="center" vertical="top" wrapText="1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3" xfId="1" applyNumberFormat="1" applyFont="1" applyFill="1" applyBorder="1" applyAlignment="1">
      <alignment horizontal="center"/>
    </xf>
    <xf numFmtId="165" fontId="0" fillId="4" borderId="3" xfId="2" applyNumberFormat="1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165" fontId="0" fillId="4" borderId="1" xfId="2" applyNumberFormat="1" applyFont="1" applyFill="1" applyBorder="1" applyAlignment="1">
      <alignment horizontal="center"/>
    </xf>
    <xf numFmtId="0" fontId="0" fillId="5" borderId="0" xfId="0" applyFill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0" fillId="5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57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x14ac:dyDescent="0.25"/>
  <cols>
    <col min="1" max="1" width="19.140625" style="12" bestFit="1" customWidth="1"/>
    <col min="2" max="2" width="21" bestFit="1" customWidth="1"/>
    <col min="3" max="3" width="22.42578125" bestFit="1" customWidth="1"/>
    <col min="4" max="4" width="16.140625" bestFit="1" customWidth="1"/>
    <col min="5" max="5" width="16" bestFit="1" customWidth="1"/>
    <col min="6" max="6" width="23.85546875" customWidth="1"/>
    <col min="7" max="7" width="39.140625" style="3" bestFit="1" customWidth="1"/>
    <col min="8" max="8" width="31" bestFit="1" customWidth="1"/>
    <col min="9" max="9" width="38.5703125" style="6" bestFit="1" customWidth="1"/>
    <col min="10" max="10" width="30.85546875" style="3" bestFit="1" customWidth="1"/>
    <col min="11" max="11" width="23.7109375" bestFit="1" customWidth="1"/>
    <col min="12" max="12" width="23.5703125" style="3" bestFit="1" customWidth="1"/>
    <col min="13" max="13" width="47.28515625" bestFit="1" customWidth="1"/>
    <col min="14" max="14" width="47.140625" style="3" bestFit="1" customWidth="1"/>
    <col min="15" max="15" width="30.42578125" bestFit="1" customWidth="1"/>
    <col min="16" max="16" width="30.28515625" style="3" bestFit="1" customWidth="1"/>
    <col min="17" max="17" width="30.140625" bestFit="1" customWidth="1"/>
    <col min="18" max="18" width="30" style="3" bestFit="1" customWidth="1"/>
    <col min="19" max="19" width="27.85546875" bestFit="1" customWidth="1"/>
    <col min="20" max="20" width="27.7109375" style="3" bestFit="1" customWidth="1"/>
    <col min="21" max="21" width="24.140625" bestFit="1" customWidth="1"/>
    <col min="22" max="22" width="24" style="3" bestFit="1" customWidth="1"/>
    <col min="23" max="23" width="24.140625" bestFit="1" customWidth="1"/>
    <col min="24" max="24" width="24" style="3" bestFit="1" customWidth="1"/>
    <col min="25" max="25" width="25" bestFit="1" customWidth="1"/>
    <col min="26" max="26" width="24.85546875" style="3" bestFit="1" customWidth="1"/>
    <col min="27" max="27" width="32.5703125" bestFit="1" customWidth="1"/>
    <col min="28" max="28" width="32.42578125" style="3" bestFit="1" customWidth="1"/>
    <col min="30" max="30" width="26.7109375" bestFit="1" customWidth="1"/>
    <col min="31" max="31" width="34.28515625" style="6" bestFit="1" customWidth="1"/>
    <col min="32" max="32" width="26.5703125" style="3" bestFit="1" customWidth="1"/>
    <col min="33" max="33" width="34.140625" style="6" bestFit="1" customWidth="1"/>
    <col min="34" max="34" width="33.28515625" bestFit="1" customWidth="1"/>
    <col min="35" max="35" width="33.140625" style="3" bestFit="1" customWidth="1"/>
    <col min="36" max="36" width="43.140625" bestFit="1" customWidth="1"/>
    <col min="37" max="37" width="43" style="3" bestFit="1" customWidth="1"/>
    <col min="39" max="39" width="43.5703125" bestFit="1" customWidth="1"/>
    <col min="40" max="40" width="43.42578125" style="3" bestFit="1" customWidth="1"/>
    <col min="41" max="41" width="38.28515625" bestFit="1" customWidth="1"/>
    <col min="42" max="42" width="38.140625" style="3" bestFit="1" customWidth="1"/>
    <col min="44" max="44" width="41.7109375" bestFit="1" customWidth="1"/>
    <col min="45" max="45" width="41.5703125" style="3" bestFit="1" customWidth="1"/>
  </cols>
  <sheetData>
    <row r="1" spans="1:45" x14ac:dyDescent="0.25">
      <c r="A1" s="9" t="s">
        <v>448</v>
      </c>
      <c r="B1" s="9" t="s">
        <v>1</v>
      </c>
      <c r="C1" s="9" t="s">
        <v>2</v>
      </c>
      <c r="D1" t="s">
        <v>3</v>
      </c>
      <c r="E1" t="s">
        <v>4</v>
      </c>
      <c r="F1" t="s">
        <v>5</v>
      </c>
      <c r="G1" s="3" t="s">
        <v>6</v>
      </c>
      <c r="H1" t="s">
        <v>7</v>
      </c>
      <c r="I1" s="6" t="s">
        <v>8</v>
      </c>
      <c r="J1" s="3" t="s">
        <v>9</v>
      </c>
      <c r="K1" t="s">
        <v>10</v>
      </c>
      <c r="L1" s="3" t="s">
        <v>11</v>
      </c>
      <c r="M1" t="s">
        <v>12</v>
      </c>
      <c r="N1" s="3" t="s">
        <v>13</v>
      </c>
      <c r="O1" t="s">
        <v>14</v>
      </c>
      <c r="P1" s="3" t="s">
        <v>15</v>
      </c>
      <c r="Q1" t="s">
        <v>16</v>
      </c>
      <c r="R1" s="3" t="s">
        <v>17</v>
      </c>
      <c r="S1" t="s">
        <v>18</v>
      </c>
      <c r="T1" s="3" t="s">
        <v>19</v>
      </c>
      <c r="U1" t="s">
        <v>20</v>
      </c>
      <c r="V1" s="3" t="s">
        <v>21</v>
      </c>
      <c r="W1" t="s">
        <v>22</v>
      </c>
      <c r="X1" s="3" t="s">
        <v>23</v>
      </c>
      <c r="Y1" t="s">
        <v>24</v>
      </c>
      <c r="Z1" s="3" t="s">
        <v>25</v>
      </c>
      <c r="AA1" t="s">
        <v>26</v>
      </c>
      <c r="AB1" s="3" t="s">
        <v>27</v>
      </c>
      <c r="AD1" t="s">
        <v>28</v>
      </c>
      <c r="AE1" s="6" t="s">
        <v>29</v>
      </c>
      <c r="AF1" s="3" t="s">
        <v>30</v>
      </c>
      <c r="AG1" s="6" t="s">
        <v>31</v>
      </c>
      <c r="AH1" t="s">
        <v>32</v>
      </c>
      <c r="AI1" s="3" t="s">
        <v>33</v>
      </c>
      <c r="AJ1" t="s">
        <v>34</v>
      </c>
      <c r="AK1" s="3" t="s">
        <v>35</v>
      </c>
      <c r="AM1" t="s">
        <v>36</v>
      </c>
      <c r="AN1" s="3" t="s">
        <v>37</v>
      </c>
      <c r="AO1" t="s">
        <v>38</v>
      </c>
      <c r="AP1" s="3" t="s">
        <v>39</v>
      </c>
      <c r="AR1" t="s">
        <v>40</v>
      </c>
      <c r="AS1" s="3" t="s">
        <v>41</v>
      </c>
    </row>
    <row r="2" spans="1:45" x14ac:dyDescent="0.25">
      <c r="A2" s="12">
        <v>540002</v>
      </c>
      <c r="B2" t="s">
        <v>42</v>
      </c>
      <c r="C2" t="s">
        <v>43</v>
      </c>
      <c r="D2" t="s">
        <v>44</v>
      </c>
      <c r="E2">
        <v>7</v>
      </c>
      <c r="F2">
        <v>53</v>
      </c>
      <c r="G2" s="3">
        <v>2645160</v>
      </c>
      <c r="H2">
        <v>9</v>
      </c>
      <c r="I2" s="6">
        <v>0.14516129032258071</v>
      </c>
      <c r="J2" s="3">
        <v>149680</v>
      </c>
      <c r="K2">
        <v>62</v>
      </c>
      <c r="L2" s="3">
        <v>2794840</v>
      </c>
      <c r="M2">
        <v>3</v>
      </c>
      <c r="N2" s="3">
        <v>146700</v>
      </c>
      <c r="O2">
        <v>1</v>
      </c>
      <c r="P2" s="3">
        <v>157800</v>
      </c>
      <c r="Q2">
        <v>32</v>
      </c>
      <c r="R2" s="3">
        <v>3851770</v>
      </c>
      <c r="S2">
        <v>1</v>
      </c>
      <c r="T2" s="3">
        <v>393800</v>
      </c>
      <c r="U2">
        <v>0</v>
      </c>
      <c r="V2" s="3">
        <v>0</v>
      </c>
      <c r="W2">
        <v>0</v>
      </c>
      <c r="X2" s="3">
        <v>0</v>
      </c>
      <c r="Y2">
        <v>6</v>
      </c>
      <c r="Z2" s="3">
        <v>15401600</v>
      </c>
      <c r="AA2">
        <v>4</v>
      </c>
      <c r="AB2" s="3">
        <v>662200</v>
      </c>
      <c r="AD2">
        <v>66</v>
      </c>
      <c r="AE2" s="6">
        <v>0.60550458715596334</v>
      </c>
      <c r="AF2" s="3">
        <v>3099340</v>
      </c>
      <c r="AG2" s="6">
        <v>0.13240114470212161</v>
      </c>
      <c r="AH2">
        <v>33</v>
      </c>
      <c r="AI2" s="3">
        <v>4245570</v>
      </c>
      <c r="AJ2">
        <v>10</v>
      </c>
      <c r="AK2" s="3">
        <v>16063800</v>
      </c>
      <c r="AM2">
        <v>65</v>
      </c>
      <c r="AN2" s="3">
        <v>2941540</v>
      </c>
      <c r="AO2">
        <v>44</v>
      </c>
      <c r="AP2" s="3">
        <v>20467170</v>
      </c>
      <c r="AR2">
        <v>109</v>
      </c>
      <c r="AS2" s="3">
        <v>23408710</v>
      </c>
    </row>
    <row r="3" spans="1:45" x14ac:dyDescent="0.25">
      <c r="A3" s="12">
        <v>540003</v>
      </c>
      <c r="B3" t="s">
        <v>45</v>
      </c>
      <c r="C3" t="s">
        <v>43</v>
      </c>
      <c r="D3" t="s">
        <v>44</v>
      </c>
      <c r="E3">
        <v>7</v>
      </c>
      <c r="F3">
        <v>12</v>
      </c>
      <c r="G3" s="3">
        <v>350800</v>
      </c>
      <c r="H3">
        <v>5</v>
      </c>
      <c r="I3" s="6">
        <v>0.29411764705882348</v>
      </c>
      <c r="J3" s="3">
        <v>91330</v>
      </c>
      <c r="K3">
        <v>17</v>
      </c>
      <c r="L3" s="3">
        <v>442130</v>
      </c>
      <c r="M3">
        <v>0</v>
      </c>
      <c r="N3" s="3">
        <v>0</v>
      </c>
      <c r="O3">
        <v>0</v>
      </c>
      <c r="P3" s="3">
        <v>0</v>
      </c>
      <c r="Q3">
        <v>0</v>
      </c>
      <c r="R3" s="3">
        <v>0</v>
      </c>
      <c r="S3">
        <v>0</v>
      </c>
      <c r="T3" s="3">
        <v>0</v>
      </c>
      <c r="U3">
        <v>0</v>
      </c>
      <c r="V3" s="3">
        <v>0</v>
      </c>
      <c r="W3">
        <v>0</v>
      </c>
      <c r="X3" s="3">
        <v>0</v>
      </c>
      <c r="Y3">
        <v>1</v>
      </c>
      <c r="Z3" s="3">
        <v>631100</v>
      </c>
      <c r="AA3">
        <v>0</v>
      </c>
      <c r="AB3" s="3">
        <v>0</v>
      </c>
      <c r="AD3">
        <v>17</v>
      </c>
      <c r="AE3" s="6">
        <v>0.94444444444444442</v>
      </c>
      <c r="AF3" s="3">
        <v>442130</v>
      </c>
      <c r="AG3" s="6">
        <v>0.41196202118837533</v>
      </c>
      <c r="AH3">
        <v>0</v>
      </c>
      <c r="AI3" s="3">
        <v>0</v>
      </c>
      <c r="AJ3">
        <v>1</v>
      </c>
      <c r="AK3" s="3">
        <v>631100</v>
      </c>
      <c r="AM3">
        <v>17</v>
      </c>
      <c r="AN3" s="3">
        <v>442130</v>
      </c>
      <c r="AO3">
        <v>1</v>
      </c>
      <c r="AP3" s="3">
        <v>631100</v>
      </c>
      <c r="AR3">
        <v>18</v>
      </c>
      <c r="AS3" s="3">
        <v>1073230</v>
      </c>
    </row>
    <row r="4" spans="1:45" x14ac:dyDescent="0.25">
      <c r="A4" s="12">
        <v>540004</v>
      </c>
      <c r="B4" t="s">
        <v>46</v>
      </c>
      <c r="C4" t="s">
        <v>43</v>
      </c>
      <c r="D4" t="s">
        <v>44</v>
      </c>
      <c r="E4">
        <v>7</v>
      </c>
      <c r="F4">
        <v>168</v>
      </c>
      <c r="G4" s="3">
        <v>8701000</v>
      </c>
      <c r="H4">
        <v>14</v>
      </c>
      <c r="I4" s="6">
        <v>7.6923076923076927E-2</v>
      </c>
      <c r="J4" s="3">
        <v>218840</v>
      </c>
      <c r="K4">
        <v>182</v>
      </c>
      <c r="L4" s="3">
        <v>8919840</v>
      </c>
      <c r="M4">
        <v>16</v>
      </c>
      <c r="N4" s="3">
        <v>894000</v>
      </c>
      <c r="O4">
        <v>0</v>
      </c>
      <c r="P4" s="3">
        <v>0</v>
      </c>
      <c r="Q4">
        <v>63</v>
      </c>
      <c r="R4" s="3">
        <v>10084645</v>
      </c>
      <c r="S4">
        <v>2</v>
      </c>
      <c r="T4" s="3">
        <v>1705200</v>
      </c>
      <c r="U4">
        <v>0</v>
      </c>
      <c r="V4" s="3">
        <v>0</v>
      </c>
      <c r="W4">
        <v>1</v>
      </c>
      <c r="X4" s="3">
        <v>156700</v>
      </c>
      <c r="Y4">
        <v>6</v>
      </c>
      <c r="Z4" s="3">
        <v>21077680</v>
      </c>
      <c r="AA4">
        <v>4</v>
      </c>
      <c r="AB4" s="3">
        <v>1650600</v>
      </c>
      <c r="AD4">
        <v>198</v>
      </c>
      <c r="AE4" s="6">
        <v>0.72262773722627738</v>
      </c>
      <c r="AF4" s="3">
        <v>9813840</v>
      </c>
      <c r="AG4" s="6">
        <v>0.22059191931248109</v>
      </c>
      <c r="AH4">
        <v>65</v>
      </c>
      <c r="AI4" s="3">
        <v>11789845</v>
      </c>
      <c r="AJ4">
        <v>11</v>
      </c>
      <c r="AK4" s="3">
        <v>22884980</v>
      </c>
      <c r="AM4">
        <v>198</v>
      </c>
      <c r="AN4" s="3">
        <v>9813840</v>
      </c>
      <c r="AO4">
        <v>76</v>
      </c>
      <c r="AP4" s="3">
        <v>34674825</v>
      </c>
      <c r="AR4">
        <v>274</v>
      </c>
      <c r="AS4" s="3">
        <v>44488665</v>
      </c>
    </row>
    <row r="5" spans="1:45" x14ac:dyDescent="0.25">
      <c r="A5" s="32">
        <v>540001</v>
      </c>
      <c r="B5" s="1" t="s">
        <v>47</v>
      </c>
      <c r="C5" s="1" t="s">
        <v>43</v>
      </c>
      <c r="D5" s="1" t="s">
        <v>48</v>
      </c>
      <c r="E5" s="1">
        <v>7</v>
      </c>
      <c r="F5" s="1">
        <v>278</v>
      </c>
      <c r="G5" s="4">
        <v>15664674</v>
      </c>
      <c r="H5" s="1">
        <v>94</v>
      </c>
      <c r="I5" s="7">
        <v>0.25268817204301081</v>
      </c>
      <c r="J5" s="4">
        <v>1711890</v>
      </c>
      <c r="K5" s="1">
        <v>372</v>
      </c>
      <c r="L5" s="4">
        <v>17376564</v>
      </c>
      <c r="M5" s="1">
        <v>7</v>
      </c>
      <c r="N5" s="4">
        <v>405890</v>
      </c>
      <c r="O5" s="1">
        <v>1</v>
      </c>
      <c r="P5" s="4">
        <v>238100</v>
      </c>
      <c r="Q5" s="1">
        <v>8</v>
      </c>
      <c r="R5" s="4">
        <v>384020</v>
      </c>
      <c r="S5" s="1">
        <v>1</v>
      </c>
      <c r="T5" s="4">
        <v>56600</v>
      </c>
      <c r="U5" s="1">
        <v>2</v>
      </c>
      <c r="V5" s="4">
        <v>93990</v>
      </c>
      <c r="W5" s="1">
        <v>0</v>
      </c>
      <c r="X5" s="4">
        <v>0</v>
      </c>
      <c r="Y5" s="1">
        <v>1</v>
      </c>
      <c r="Z5" s="4">
        <v>100000</v>
      </c>
      <c r="AA5" s="1">
        <v>11</v>
      </c>
      <c r="AB5" s="4">
        <v>1167615</v>
      </c>
      <c r="AC5" s="1"/>
      <c r="AD5" s="1">
        <v>380</v>
      </c>
      <c r="AE5" s="7">
        <v>0.94292803970223327</v>
      </c>
      <c r="AF5" s="4">
        <v>18020554</v>
      </c>
      <c r="AG5" s="7">
        <v>0.90908313107864447</v>
      </c>
      <c r="AH5" s="1">
        <v>9</v>
      </c>
      <c r="AI5" s="4">
        <v>440620</v>
      </c>
      <c r="AJ5" s="1">
        <v>14</v>
      </c>
      <c r="AK5" s="4">
        <v>1361605</v>
      </c>
      <c r="AL5" s="1"/>
      <c r="AM5" s="1">
        <v>379</v>
      </c>
      <c r="AN5" s="4">
        <v>17782454</v>
      </c>
      <c r="AO5" s="1">
        <v>24</v>
      </c>
      <c r="AP5" s="4">
        <v>2040325</v>
      </c>
      <c r="AQ5" s="1"/>
      <c r="AR5" s="1">
        <v>403</v>
      </c>
      <c r="AS5" s="4">
        <v>19822779</v>
      </c>
    </row>
    <row r="6" spans="1:45" x14ac:dyDescent="0.25">
      <c r="A6" s="31">
        <v>54001</v>
      </c>
      <c r="B6" s="2"/>
      <c r="C6" s="2" t="s">
        <v>49</v>
      </c>
      <c r="D6" s="2" t="s">
        <v>2</v>
      </c>
      <c r="E6" s="2">
        <v>7</v>
      </c>
      <c r="F6" s="2">
        <v>511</v>
      </c>
      <c r="G6" s="5">
        <v>27361634</v>
      </c>
      <c r="H6" s="2">
        <v>122</v>
      </c>
      <c r="I6" s="8">
        <v>0.19273301737756721</v>
      </c>
      <c r="J6" s="5">
        <v>2171740</v>
      </c>
      <c r="K6" s="2">
        <v>633</v>
      </c>
      <c r="L6" s="5">
        <v>29533374</v>
      </c>
      <c r="M6" s="2">
        <v>26</v>
      </c>
      <c r="N6" s="5">
        <v>1446590</v>
      </c>
      <c r="O6" s="2">
        <v>2</v>
      </c>
      <c r="P6" s="5">
        <v>395900</v>
      </c>
      <c r="Q6" s="2">
        <v>103</v>
      </c>
      <c r="R6" s="5">
        <v>14320435</v>
      </c>
      <c r="S6" s="2">
        <v>4</v>
      </c>
      <c r="T6" s="5">
        <v>2155600</v>
      </c>
      <c r="U6" s="2">
        <v>2</v>
      </c>
      <c r="V6" s="5">
        <v>93990</v>
      </c>
      <c r="W6" s="2">
        <v>1</v>
      </c>
      <c r="X6" s="5">
        <v>156700</v>
      </c>
      <c r="Y6" s="2">
        <v>14</v>
      </c>
      <c r="Z6" s="5">
        <v>37210380</v>
      </c>
      <c r="AA6" s="2">
        <v>19</v>
      </c>
      <c r="AB6" s="5">
        <v>3480415</v>
      </c>
      <c r="AC6" s="2"/>
      <c r="AD6" s="2">
        <v>661</v>
      </c>
      <c r="AE6" s="8">
        <v>0.82213930348258701</v>
      </c>
      <c r="AF6" s="5">
        <v>31375864</v>
      </c>
      <c r="AG6" s="8">
        <v>0.35335812857408377</v>
      </c>
      <c r="AH6" s="2">
        <v>107</v>
      </c>
      <c r="AI6" s="5">
        <v>16476035</v>
      </c>
      <c r="AJ6" s="2">
        <v>36</v>
      </c>
      <c r="AK6" s="5">
        <v>40941485</v>
      </c>
      <c r="AL6" s="2"/>
      <c r="AM6" s="2">
        <v>659</v>
      </c>
      <c r="AN6" s="5">
        <v>30979964</v>
      </c>
      <c r="AO6" s="2">
        <v>145</v>
      </c>
      <c r="AP6" s="5">
        <v>57813420</v>
      </c>
      <c r="AQ6" s="2"/>
      <c r="AR6" s="2">
        <v>804</v>
      </c>
      <c r="AS6" s="5">
        <v>88793384</v>
      </c>
    </row>
    <row r="7" spans="1:45" x14ac:dyDescent="0.25">
      <c r="A7" s="12">
        <v>540006</v>
      </c>
      <c r="B7" t="s">
        <v>50</v>
      </c>
      <c r="C7" t="s">
        <v>51</v>
      </c>
      <c r="D7" t="s">
        <v>44</v>
      </c>
      <c r="E7">
        <v>9</v>
      </c>
      <c r="F7">
        <v>41</v>
      </c>
      <c r="G7" s="3">
        <v>4507300</v>
      </c>
      <c r="H7">
        <v>0</v>
      </c>
      <c r="I7" s="6">
        <v>0</v>
      </c>
      <c r="J7" s="3">
        <v>0</v>
      </c>
      <c r="K7">
        <v>41</v>
      </c>
      <c r="L7" s="3">
        <v>4507300</v>
      </c>
      <c r="M7">
        <v>8</v>
      </c>
      <c r="N7" s="3">
        <v>1435955</v>
      </c>
      <c r="O7">
        <v>2</v>
      </c>
      <c r="P7" s="3">
        <v>180800</v>
      </c>
      <c r="Q7">
        <v>20</v>
      </c>
      <c r="R7" s="3">
        <v>54592400</v>
      </c>
      <c r="S7">
        <v>1</v>
      </c>
      <c r="T7" s="3">
        <v>573200</v>
      </c>
      <c r="U7">
        <v>0</v>
      </c>
      <c r="V7" s="3">
        <v>0</v>
      </c>
      <c r="W7">
        <v>0</v>
      </c>
      <c r="X7" s="3">
        <v>0</v>
      </c>
      <c r="Y7">
        <v>1</v>
      </c>
      <c r="Z7" s="3">
        <v>785600</v>
      </c>
      <c r="AA7">
        <v>2</v>
      </c>
      <c r="AB7" s="3">
        <v>249100</v>
      </c>
      <c r="AD7">
        <v>51</v>
      </c>
      <c r="AE7" s="6">
        <v>0.68</v>
      </c>
      <c r="AF7" s="3">
        <v>6124055</v>
      </c>
      <c r="AG7" s="6">
        <v>9.8261024923563187E-2</v>
      </c>
      <c r="AH7">
        <v>21</v>
      </c>
      <c r="AI7" s="3">
        <v>55165600</v>
      </c>
      <c r="AJ7">
        <v>3</v>
      </c>
      <c r="AK7" s="3">
        <v>1034700</v>
      </c>
      <c r="AM7">
        <v>49</v>
      </c>
      <c r="AN7" s="3">
        <v>5943255</v>
      </c>
      <c r="AO7">
        <v>26</v>
      </c>
      <c r="AP7" s="3">
        <v>56381100</v>
      </c>
      <c r="AR7">
        <v>75</v>
      </c>
      <c r="AS7" s="3">
        <v>62324355</v>
      </c>
    </row>
    <row r="8" spans="1:45" x14ac:dyDescent="0.25">
      <c r="A8" s="12">
        <v>545550</v>
      </c>
      <c r="B8" t="s">
        <v>52</v>
      </c>
      <c r="C8" t="s">
        <v>51</v>
      </c>
      <c r="D8" t="s">
        <v>44</v>
      </c>
      <c r="E8">
        <v>9</v>
      </c>
      <c r="F8" t="s">
        <v>53</v>
      </c>
      <c r="G8" s="3" t="s">
        <v>53</v>
      </c>
      <c r="H8" t="s">
        <v>53</v>
      </c>
      <c r="I8" s="6" t="s">
        <v>53</v>
      </c>
      <c r="J8" s="3" t="s">
        <v>53</v>
      </c>
      <c r="K8" t="s">
        <v>53</v>
      </c>
      <c r="L8" s="3" t="s">
        <v>53</v>
      </c>
      <c r="M8" t="s">
        <v>53</v>
      </c>
      <c r="N8" s="3" t="s">
        <v>53</v>
      </c>
      <c r="O8" t="s">
        <v>53</v>
      </c>
      <c r="P8" s="3" t="s">
        <v>53</v>
      </c>
      <c r="Q8" t="s">
        <v>53</v>
      </c>
      <c r="R8" s="3" t="s">
        <v>53</v>
      </c>
      <c r="S8" t="s">
        <v>53</v>
      </c>
      <c r="T8" s="3" t="s">
        <v>53</v>
      </c>
      <c r="U8" t="s">
        <v>53</v>
      </c>
      <c r="V8" s="3" t="s">
        <v>53</v>
      </c>
      <c r="W8" t="s">
        <v>53</v>
      </c>
      <c r="X8" s="3" t="s">
        <v>53</v>
      </c>
      <c r="Y8" t="s">
        <v>53</v>
      </c>
      <c r="Z8" s="3" t="s">
        <v>53</v>
      </c>
      <c r="AA8" t="s">
        <v>53</v>
      </c>
      <c r="AB8" s="3" t="s">
        <v>53</v>
      </c>
      <c r="AD8" t="s">
        <v>53</v>
      </c>
      <c r="AE8" s="6" t="s">
        <v>53</v>
      </c>
      <c r="AF8" s="3" t="s">
        <v>53</v>
      </c>
      <c r="AG8" s="6" t="s">
        <v>53</v>
      </c>
      <c r="AH8" t="s">
        <v>53</v>
      </c>
      <c r="AI8" s="3" t="s">
        <v>53</v>
      </c>
      <c r="AJ8" t="s">
        <v>53</v>
      </c>
      <c r="AK8" s="3" t="s">
        <v>53</v>
      </c>
      <c r="AM8" t="s">
        <v>53</v>
      </c>
      <c r="AN8" s="3" t="s">
        <v>53</v>
      </c>
      <c r="AO8" t="s">
        <v>53</v>
      </c>
      <c r="AP8" s="3" t="s">
        <v>53</v>
      </c>
      <c r="AR8" t="s">
        <v>53</v>
      </c>
      <c r="AS8" s="3" t="s">
        <v>53</v>
      </c>
    </row>
    <row r="9" spans="1:45" x14ac:dyDescent="0.25">
      <c r="A9" s="32">
        <v>540282</v>
      </c>
      <c r="B9" s="1" t="s">
        <v>54</v>
      </c>
      <c r="C9" s="1" t="s">
        <v>51</v>
      </c>
      <c r="D9" s="1" t="s">
        <v>48</v>
      </c>
      <c r="E9" s="1">
        <v>9</v>
      </c>
      <c r="F9" s="1">
        <v>405</v>
      </c>
      <c r="G9" s="4">
        <v>45844690</v>
      </c>
      <c r="H9" s="1">
        <v>199</v>
      </c>
      <c r="I9" s="7">
        <v>0.32947019867549671</v>
      </c>
      <c r="J9" s="4">
        <v>3809190</v>
      </c>
      <c r="K9" s="1">
        <v>604</v>
      </c>
      <c r="L9" s="4">
        <v>49653880</v>
      </c>
      <c r="M9" s="1">
        <v>9</v>
      </c>
      <c r="N9" s="4">
        <v>1197300</v>
      </c>
      <c r="O9" s="1">
        <v>0</v>
      </c>
      <c r="P9" s="4">
        <v>0</v>
      </c>
      <c r="Q9" s="1">
        <v>12</v>
      </c>
      <c r="R9" s="4">
        <v>1964900</v>
      </c>
      <c r="S9" s="1">
        <v>0</v>
      </c>
      <c r="T9" s="4">
        <v>0</v>
      </c>
      <c r="U9" s="1">
        <v>2</v>
      </c>
      <c r="V9" s="4">
        <v>110620</v>
      </c>
      <c r="W9" s="1">
        <v>0</v>
      </c>
      <c r="X9" s="4">
        <v>0</v>
      </c>
      <c r="Y9" s="1">
        <v>1</v>
      </c>
      <c r="Z9" s="4">
        <v>5000000</v>
      </c>
      <c r="AA9" s="1">
        <v>2</v>
      </c>
      <c r="AB9" s="4">
        <v>262300</v>
      </c>
      <c r="AC9" s="1"/>
      <c r="AD9" s="1">
        <v>613</v>
      </c>
      <c r="AE9" s="7">
        <v>0.973015873015873</v>
      </c>
      <c r="AF9" s="4">
        <v>50851180</v>
      </c>
      <c r="AG9" s="7">
        <v>0.87389678461564901</v>
      </c>
      <c r="AH9" s="1">
        <v>12</v>
      </c>
      <c r="AI9" s="4">
        <v>1964900</v>
      </c>
      <c r="AJ9" s="1">
        <v>5</v>
      </c>
      <c r="AK9" s="4">
        <v>5372920</v>
      </c>
      <c r="AL9" s="1"/>
      <c r="AM9" s="1">
        <v>613</v>
      </c>
      <c r="AN9" s="4">
        <v>50851180</v>
      </c>
      <c r="AO9" s="1">
        <v>17</v>
      </c>
      <c r="AP9" s="4">
        <v>7337820</v>
      </c>
      <c r="AQ9" s="1"/>
      <c r="AR9" s="1">
        <v>630</v>
      </c>
      <c r="AS9" s="4">
        <v>58189000</v>
      </c>
    </row>
    <row r="10" spans="1:45" x14ac:dyDescent="0.25">
      <c r="A10" s="31">
        <v>54003</v>
      </c>
      <c r="B10" s="2"/>
      <c r="C10" s="2" t="s">
        <v>55</v>
      </c>
      <c r="D10" s="2" t="s">
        <v>2</v>
      </c>
      <c r="E10" s="2">
        <v>9</v>
      </c>
      <c r="F10" s="2">
        <v>446</v>
      </c>
      <c r="G10" s="5">
        <v>50351990</v>
      </c>
      <c r="H10" s="2">
        <v>199</v>
      </c>
      <c r="I10" s="8">
        <v>0.30852713178294572</v>
      </c>
      <c r="J10" s="5">
        <v>3809190</v>
      </c>
      <c r="K10" s="2">
        <v>645</v>
      </c>
      <c r="L10" s="5">
        <v>54161180</v>
      </c>
      <c r="M10" s="2">
        <v>17</v>
      </c>
      <c r="N10" s="5">
        <v>2633255</v>
      </c>
      <c r="O10" s="2">
        <v>2</v>
      </c>
      <c r="P10" s="5">
        <v>180800</v>
      </c>
      <c r="Q10" s="2">
        <v>32</v>
      </c>
      <c r="R10" s="5">
        <v>56557300</v>
      </c>
      <c r="S10" s="2">
        <v>1</v>
      </c>
      <c r="T10" s="5">
        <v>573200</v>
      </c>
      <c r="U10" s="2">
        <v>2</v>
      </c>
      <c r="V10" s="5">
        <v>110620</v>
      </c>
      <c r="W10" s="2">
        <v>0</v>
      </c>
      <c r="X10" s="5">
        <v>0</v>
      </c>
      <c r="Y10" s="2">
        <v>2</v>
      </c>
      <c r="Z10" s="5">
        <v>5785600</v>
      </c>
      <c r="AA10" s="2">
        <v>4</v>
      </c>
      <c r="AB10" s="5">
        <v>511400</v>
      </c>
      <c r="AC10" s="2"/>
      <c r="AD10" s="2">
        <v>664</v>
      </c>
      <c r="AE10" s="8">
        <v>0.9418439716312057</v>
      </c>
      <c r="AF10" s="5">
        <v>56975235</v>
      </c>
      <c r="AG10" s="8">
        <v>0.47277112980548919</v>
      </c>
      <c r="AH10" s="2">
        <v>33</v>
      </c>
      <c r="AI10" s="5">
        <v>57130500</v>
      </c>
      <c r="AJ10" s="2">
        <v>8</v>
      </c>
      <c r="AK10" s="5">
        <v>6407620</v>
      </c>
      <c r="AL10" s="2"/>
      <c r="AM10" s="2">
        <v>662</v>
      </c>
      <c r="AN10" s="5">
        <v>56794435</v>
      </c>
      <c r="AO10" s="2">
        <v>43</v>
      </c>
      <c r="AP10" s="5">
        <v>63718920</v>
      </c>
      <c r="AQ10" s="2"/>
      <c r="AR10" s="2">
        <v>705</v>
      </c>
      <c r="AS10" s="5">
        <v>120513355</v>
      </c>
    </row>
    <row r="11" spans="1:45" x14ac:dyDescent="0.25">
      <c r="A11" s="12">
        <v>540008</v>
      </c>
      <c r="B11" t="s">
        <v>56</v>
      </c>
      <c r="C11" t="s">
        <v>57</v>
      </c>
      <c r="D11" t="s">
        <v>44</v>
      </c>
      <c r="E11">
        <v>3</v>
      </c>
      <c r="F11">
        <v>152</v>
      </c>
      <c r="G11" s="3">
        <v>10702800</v>
      </c>
      <c r="H11">
        <v>80</v>
      </c>
      <c r="I11" s="6">
        <v>0.34482758620689657</v>
      </c>
      <c r="J11" s="3">
        <v>2472850</v>
      </c>
      <c r="K11">
        <v>232</v>
      </c>
      <c r="L11" s="3">
        <v>13175650</v>
      </c>
      <c r="M11">
        <v>4</v>
      </c>
      <c r="N11" s="3">
        <v>473400</v>
      </c>
      <c r="O11">
        <v>0</v>
      </c>
      <c r="P11" s="3">
        <v>0</v>
      </c>
      <c r="Q11">
        <v>46</v>
      </c>
      <c r="R11" s="3">
        <v>29519960</v>
      </c>
      <c r="S11">
        <v>0</v>
      </c>
      <c r="T11" s="3">
        <v>0</v>
      </c>
      <c r="U11">
        <v>0</v>
      </c>
      <c r="V11" s="3">
        <v>0</v>
      </c>
      <c r="W11">
        <v>3</v>
      </c>
      <c r="X11" s="3">
        <v>8070880</v>
      </c>
      <c r="Y11">
        <v>3</v>
      </c>
      <c r="Z11" s="3">
        <v>638590</v>
      </c>
      <c r="AA11">
        <v>8</v>
      </c>
      <c r="AB11" s="3">
        <v>1779320</v>
      </c>
      <c r="AD11">
        <v>236</v>
      </c>
      <c r="AE11" s="6">
        <v>0.79729729729729726</v>
      </c>
      <c r="AF11" s="3">
        <v>13649050</v>
      </c>
      <c r="AG11" s="6">
        <v>0.2543721509267991</v>
      </c>
      <c r="AH11">
        <v>46</v>
      </c>
      <c r="AI11" s="3">
        <v>29519960</v>
      </c>
      <c r="AJ11">
        <v>14</v>
      </c>
      <c r="AK11" s="3">
        <v>10488790</v>
      </c>
      <c r="AM11">
        <v>236</v>
      </c>
      <c r="AN11" s="3">
        <v>13649050</v>
      </c>
      <c r="AO11">
        <v>60</v>
      </c>
      <c r="AP11" s="3">
        <v>40008750</v>
      </c>
      <c r="AR11">
        <v>296</v>
      </c>
      <c r="AS11" s="3">
        <v>53657800</v>
      </c>
    </row>
    <row r="12" spans="1:45" x14ac:dyDescent="0.25">
      <c r="A12" s="12">
        <v>540229</v>
      </c>
      <c r="B12" t="s">
        <v>58</v>
      </c>
      <c r="C12" t="s">
        <v>57</v>
      </c>
      <c r="D12" t="s">
        <v>44</v>
      </c>
      <c r="E12">
        <v>3</v>
      </c>
      <c r="F12">
        <v>71</v>
      </c>
      <c r="G12" s="3">
        <v>3342200</v>
      </c>
      <c r="H12">
        <v>28</v>
      </c>
      <c r="I12" s="6">
        <v>0.28282828282828282</v>
      </c>
      <c r="J12" s="3">
        <v>862030</v>
      </c>
      <c r="K12">
        <v>99</v>
      </c>
      <c r="L12" s="3">
        <v>4204230</v>
      </c>
      <c r="M12">
        <v>1</v>
      </c>
      <c r="N12" s="3">
        <v>45600</v>
      </c>
      <c r="O12">
        <v>0</v>
      </c>
      <c r="P12" s="3">
        <v>0</v>
      </c>
      <c r="Q12">
        <v>19</v>
      </c>
      <c r="R12" s="3">
        <v>1063900</v>
      </c>
      <c r="S12">
        <v>0</v>
      </c>
      <c r="T12" s="3">
        <v>0</v>
      </c>
      <c r="U12">
        <v>0</v>
      </c>
      <c r="V12" s="3">
        <v>0</v>
      </c>
      <c r="W12">
        <v>2</v>
      </c>
      <c r="X12" s="3">
        <v>3186940</v>
      </c>
      <c r="Y12">
        <v>2</v>
      </c>
      <c r="Z12" s="3">
        <v>814580</v>
      </c>
      <c r="AA12">
        <v>3</v>
      </c>
      <c r="AB12" s="3">
        <v>880010</v>
      </c>
      <c r="AD12">
        <v>100</v>
      </c>
      <c r="AE12" s="6">
        <v>0.79365079365079361</v>
      </c>
      <c r="AF12" s="3">
        <v>4249830</v>
      </c>
      <c r="AG12" s="6">
        <v>0.41684370972393048</v>
      </c>
      <c r="AH12">
        <v>19</v>
      </c>
      <c r="AI12" s="3">
        <v>1063900</v>
      </c>
      <c r="AJ12">
        <v>7</v>
      </c>
      <c r="AK12" s="3">
        <v>4881530</v>
      </c>
      <c r="AM12">
        <v>100</v>
      </c>
      <c r="AN12" s="3">
        <v>4249830</v>
      </c>
      <c r="AO12">
        <v>26</v>
      </c>
      <c r="AP12" s="3">
        <v>5945430</v>
      </c>
      <c r="AR12">
        <v>126</v>
      </c>
      <c r="AS12" s="3">
        <v>10195260</v>
      </c>
    </row>
    <row r="13" spans="1:45" x14ac:dyDescent="0.25">
      <c r="A13" s="12">
        <v>540230</v>
      </c>
      <c r="B13" t="s">
        <v>59</v>
      </c>
      <c r="C13" t="s">
        <v>57</v>
      </c>
      <c r="D13" t="s">
        <v>44</v>
      </c>
      <c r="E13">
        <v>3</v>
      </c>
      <c r="F13">
        <v>45</v>
      </c>
      <c r="G13" s="3">
        <v>2958300</v>
      </c>
      <c r="H13">
        <v>30</v>
      </c>
      <c r="I13" s="6">
        <v>0.4</v>
      </c>
      <c r="J13" s="3">
        <v>765170</v>
      </c>
      <c r="K13">
        <v>75</v>
      </c>
      <c r="L13" s="3">
        <v>3723470</v>
      </c>
      <c r="M13">
        <v>6</v>
      </c>
      <c r="N13" s="3">
        <v>2367300</v>
      </c>
      <c r="O13">
        <v>0</v>
      </c>
      <c r="P13" s="3">
        <v>0</v>
      </c>
      <c r="Q13">
        <v>46</v>
      </c>
      <c r="R13" s="3">
        <v>7149500</v>
      </c>
      <c r="S13">
        <v>0</v>
      </c>
      <c r="T13" s="3">
        <v>0</v>
      </c>
      <c r="U13">
        <v>0</v>
      </c>
      <c r="V13" s="3">
        <v>0</v>
      </c>
      <c r="W13">
        <v>0</v>
      </c>
      <c r="X13" s="3">
        <v>0</v>
      </c>
      <c r="Y13">
        <v>1</v>
      </c>
      <c r="Z13" s="3">
        <v>305660</v>
      </c>
      <c r="AA13">
        <v>4</v>
      </c>
      <c r="AB13" s="3">
        <v>670910</v>
      </c>
      <c r="AD13">
        <v>81</v>
      </c>
      <c r="AE13" s="6">
        <v>0.61363636363636365</v>
      </c>
      <c r="AF13" s="3">
        <v>6090770</v>
      </c>
      <c r="AG13" s="6">
        <v>0.42841939559001863</v>
      </c>
      <c r="AH13">
        <v>46</v>
      </c>
      <c r="AI13" s="3">
        <v>7149500</v>
      </c>
      <c r="AJ13">
        <v>5</v>
      </c>
      <c r="AK13" s="3">
        <v>976570</v>
      </c>
      <c r="AM13">
        <v>81</v>
      </c>
      <c r="AN13" s="3">
        <v>6090770</v>
      </c>
      <c r="AO13">
        <v>51</v>
      </c>
      <c r="AP13" s="3">
        <v>8126070</v>
      </c>
      <c r="AR13">
        <v>132</v>
      </c>
      <c r="AS13" s="3">
        <v>14216840</v>
      </c>
    </row>
    <row r="14" spans="1:45" x14ac:dyDescent="0.25">
      <c r="A14" s="12">
        <v>540238</v>
      </c>
      <c r="B14" t="s">
        <v>60</v>
      </c>
      <c r="C14" t="s">
        <v>57</v>
      </c>
      <c r="D14" t="s">
        <v>44</v>
      </c>
      <c r="E14">
        <v>3</v>
      </c>
      <c r="F14">
        <v>65</v>
      </c>
      <c r="G14" s="3">
        <v>3724100</v>
      </c>
      <c r="H14">
        <v>1</v>
      </c>
      <c r="I14" s="6">
        <v>1.515151515151515E-2</v>
      </c>
      <c r="J14" s="3">
        <v>43300</v>
      </c>
      <c r="K14">
        <v>66</v>
      </c>
      <c r="L14" s="3">
        <v>3767400</v>
      </c>
      <c r="M14">
        <v>2</v>
      </c>
      <c r="N14" s="3">
        <v>73600</v>
      </c>
      <c r="O14">
        <v>1</v>
      </c>
      <c r="P14" s="3">
        <v>164000</v>
      </c>
      <c r="Q14">
        <v>4</v>
      </c>
      <c r="R14" s="3">
        <v>308600</v>
      </c>
      <c r="S14">
        <v>0</v>
      </c>
      <c r="T14" s="3">
        <v>0</v>
      </c>
      <c r="U14">
        <v>0</v>
      </c>
      <c r="V14" s="3">
        <v>0</v>
      </c>
      <c r="W14">
        <v>0</v>
      </c>
      <c r="X14" s="3">
        <v>0</v>
      </c>
      <c r="Y14">
        <v>2</v>
      </c>
      <c r="Z14" s="3">
        <v>140619</v>
      </c>
      <c r="AA14">
        <v>2</v>
      </c>
      <c r="AB14" s="3">
        <v>212800</v>
      </c>
      <c r="AD14">
        <v>69</v>
      </c>
      <c r="AE14" s="6">
        <v>0.89610389610389607</v>
      </c>
      <c r="AF14" s="3">
        <v>4005000</v>
      </c>
      <c r="AG14" s="6">
        <v>0.85814949542738095</v>
      </c>
      <c r="AH14">
        <v>4</v>
      </c>
      <c r="AI14" s="3">
        <v>308600</v>
      </c>
      <c r="AJ14">
        <v>4</v>
      </c>
      <c r="AK14" s="3">
        <v>353419</v>
      </c>
      <c r="AM14">
        <v>68</v>
      </c>
      <c r="AN14" s="3">
        <v>3841000</v>
      </c>
      <c r="AO14">
        <v>9</v>
      </c>
      <c r="AP14" s="3">
        <v>826019</v>
      </c>
      <c r="AR14">
        <v>77</v>
      </c>
      <c r="AS14" s="3">
        <v>4667019</v>
      </c>
    </row>
    <row r="15" spans="1:45" x14ac:dyDescent="0.25">
      <c r="A15" s="32">
        <v>540007</v>
      </c>
      <c r="B15" s="1" t="s">
        <v>61</v>
      </c>
      <c r="C15" s="1" t="s">
        <v>57</v>
      </c>
      <c r="D15" s="1" t="s">
        <v>48</v>
      </c>
      <c r="E15" s="1">
        <v>3</v>
      </c>
      <c r="F15" s="1">
        <v>1909</v>
      </c>
      <c r="G15" s="4">
        <v>88991871</v>
      </c>
      <c r="H15" s="1">
        <v>1171</v>
      </c>
      <c r="I15" s="7">
        <v>0.3801948051948052</v>
      </c>
      <c r="J15" s="4">
        <v>36726823</v>
      </c>
      <c r="K15" s="1">
        <v>3080</v>
      </c>
      <c r="L15" s="4">
        <v>125718694</v>
      </c>
      <c r="M15" s="1">
        <v>13</v>
      </c>
      <c r="N15" s="4">
        <v>1421100</v>
      </c>
      <c r="O15" s="1">
        <v>3</v>
      </c>
      <c r="P15" s="4">
        <v>1036100</v>
      </c>
      <c r="Q15" s="1">
        <v>108</v>
      </c>
      <c r="R15" s="4">
        <v>14814883</v>
      </c>
      <c r="S15" s="1">
        <v>8</v>
      </c>
      <c r="T15" s="4">
        <v>4395821</v>
      </c>
      <c r="U15" s="1">
        <v>1</v>
      </c>
      <c r="V15" s="4">
        <v>86200</v>
      </c>
      <c r="W15" s="1">
        <v>8</v>
      </c>
      <c r="X15" s="4">
        <v>13370956</v>
      </c>
      <c r="Y15" s="1">
        <v>15</v>
      </c>
      <c r="Z15" s="4">
        <v>15317950</v>
      </c>
      <c r="AA15" s="1">
        <v>59</v>
      </c>
      <c r="AB15" s="4">
        <v>9453205</v>
      </c>
      <c r="AC15" s="1"/>
      <c r="AD15" s="1">
        <v>3096</v>
      </c>
      <c r="AE15" s="7">
        <v>0.93960546282245827</v>
      </c>
      <c r="AF15" s="4">
        <v>128175894</v>
      </c>
      <c r="AG15" s="7">
        <v>0.69054740640473011</v>
      </c>
      <c r="AH15" s="1">
        <v>116</v>
      </c>
      <c r="AI15" s="4">
        <v>19210704</v>
      </c>
      <c r="AJ15" s="1">
        <v>83</v>
      </c>
      <c r="AK15" s="4">
        <v>38228311</v>
      </c>
      <c r="AL15" s="1"/>
      <c r="AM15" s="1">
        <v>3093</v>
      </c>
      <c r="AN15" s="4">
        <v>127139794</v>
      </c>
      <c r="AO15" s="1">
        <v>202</v>
      </c>
      <c r="AP15" s="4">
        <v>58475115</v>
      </c>
      <c r="AQ15" s="1"/>
      <c r="AR15" s="1">
        <v>3295</v>
      </c>
      <c r="AS15" s="4">
        <v>185614909</v>
      </c>
    </row>
    <row r="16" spans="1:45" x14ac:dyDescent="0.25">
      <c r="A16" s="31">
        <v>54005</v>
      </c>
      <c r="B16" s="2"/>
      <c r="C16" s="2" t="s">
        <v>62</v>
      </c>
      <c r="D16" s="2" t="s">
        <v>2</v>
      </c>
      <c r="E16" s="2">
        <v>3</v>
      </c>
      <c r="F16" s="2">
        <v>2242</v>
      </c>
      <c r="G16" s="5">
        <v>109719271</v>
      </c>
      <c r="H16" s="2">
        <v>1310</v>
      </c>
      <c r="I16" s="8">
        <v>0.36880630630630629</v>
      </c>
      <c r="J16" s="5">
        <v>40870173</v>
      </c>
      <c r="K16" s="2">
        <v>3552</v>
      </c>
      <c r="L16" s="5">
        <v>150589444</v>
      </c>
      <c r="M16" s="2">
        <v>26</v>
      </c>
      <c r="N16" s="5">
        <v>4381000</v>
      </c>
      <c r="O16" s="2">
        <v>4</v>
      </c>
      <c r="P16" s="5">
        <v>1200100</v>
      </c>
      <c r="Q16" s="2">
        <v>223</v>
      </c>
      <c r="R16" s="5">
        <v>52856843</v>
      </c>
      <c r="S16" s="2">
        <v>8</v>
      </c>
      <c r="T16" s="5">
        <v>4395821</v>
      </c>
      <c r="U16" s="2">
        <v>1</v>
      </c>
      <c r="V16" s="5">
        <v>86200</v>
      </c>
      <c r="W16" s="2">
        <v>13</v>
      </c>
      <c r="X16" s="5">
        <v>24628776</v>
      </c>
      <c r="Y16" s="2">
        <v>23</v>
      </c>
      <c r="Z16" s="5">
        <v>17217399</v>
      </c>
      <c r="AA16" s="2">
        <v>76</v>
      </c>
      <c r="AB16" s="5">
        <v>12996245</v>
      </c>
      <c r="AC16" s="2"/>
      <c r="AD16" s="2">
        <v>3582</v>
      </c>
      <c r="AE16" s="8">
        <v>0.91237901171676006</v>
      </c>
      <c r="AF16" s="5">
        <v>156170544</v>
      </c>
      <c r="AG16" s="8">
        <v>0.58196191605596215</v>
      </c>
      <c r="AH16" s="2">
        <v>231</v>
      </c>
      <c r="AI16" s="5">
        <v>57252664</v>
      </c>
      <c r="AJ16" s="2">
        <v>113</v>
      </c>
      <c r="AK16" s="5">
        <v>54928620</v>
      </c>
      <c r="AL16" s="2"/>
      <c r="AM16" s="2">
        <v>3578</v>
      </c>
      <c r="AN16" s="5">
        <v>154970444</v>
      </c>
      <c r="AO16" s="2">
        <v>348</v>
      </c>
      <c r="AP16" s="5">
        <v>113381384</v>
      </c>
      <c r="AQ16" s="2"/>
      <c r="AR16" s="2">
        <v>3926</v>
      </c>
      <c r="AS16" s="5">
        <v>268351828</v>
      </c>
    </row>
    <row r="17" spans="1:45" x14ac:dyDescent="0.25">
      <c r="A17" s="12">
        <v>540010</v>
      </c>
      <c r="B17" t="s">
        <v>63</v>
      </c>
      <c r="C17" t="s">
        <v>64</v>
      </c>
      <c r="D17" t="s">
        <v>44</v>
      </c>
      <c r="E17">
        <v>7</v>
      </c>
      <c r="F17">
        <v>8</v>
      </c>
      <c r="G17" s="3">
        <v>402800</v>
      </c>
      <c r="H17">
        <v>5</v>
      </c>
      <c r="I17" s="6">
        <v>0.38461538461538458</v>
      </c>
      <c r="J17" s="3">
        <v>194300</v>
      </c>
      <c r="K17">
        <v>13</v>
      </c>
      <c r="L17" s="3">
        <v>597100</v>
      </c>
      <c r="M17">
        <v>0</v>
      </c>
      <c r="N17" s="3">
        <v>0</v>
      </c>
      <c r="O17">
        <v>0</v>
      </c>
      <c r="P17" s="3">
        <v>0</v>
      </c>
      <c r="Q17">
        <v>5</v>
      </c>
      <c r="R17" s="3">
        <v>642869</v>
      </c>
      <c r="S17">
        <v>0</v>
      </c>
      <c r="T17" s="3">
        <v>0</v>
      </c>
      <c r="U17">
        <v>0</v>
      </c>
      <c r="V17" s="3">
        <v>0</v>
      </c>
      <c r="W17">
        <v>0</v>
      </c>
      <c r="X17" s="3">
        <v>0</v>
      </c>
      <c r="Y17">
        <v>2</v>
      </c>
      <c r="Z17" s="3">
        <v>330000</v>
      </c>
      <c r="AA17">
        <v>0</v>
      </c>
      <c r="AB17" s="3">
        <v>0</v>
      </c>
      <c r="AD17">
        <v>13</v>
      </c>
      <c r="AE17" s="6">
        <v>0.65</v>
      </c>
      <c r="AF17" s="3">
        <v>597100</v>
      </c>
      <c r="AG17" s="6">
        <v>0.38032598095885972</v>
      </c>
      <c r="AH17">
        <v>5</v>
      </c>
      <c r="AI17" s="3">
        <v>642869</v>
      </c>
      <c r="AJ17">
        <v>2</v>
      </c>
      <c r="AK17" s="3">
        <v>330000</v>
      </c>
      <c r="AM17">
        <v>13</v>
      </c>
      <c r="AN17" s="3">
        <v>597100</v>
      </c>
      <c r="AO17">
        <v>7</v>
      </c>
      <c r="AP17" s="3">
        <v>972869</v>
      </c>
      <c r="AR17">
        <v>20</v>
      </c>
      <c r="AS17" s="3">
        <v>1569969</v>
      </c>
    </row>
    <row r="18" spans="1:45" x14ac:dyDescent="0.25">
      <c r="A18" s="12">
        <v>540235</v>
      </c>
      <c r="B18" t="s">
        <v>65</v>
      </c>
      <c r="C18" t="s">
        <v>64</v>
      </c>
      <c r="D18" t="s">
        <v>44</v>
      </c>
      <c r="E18">
        <v>7</v>
      </c>
      <c r="F18" t="s">
        <v>53</v>
      </c>
      <c r="G18" s="3" t="s">
        <v>53</v>
      </c>
      <c r="H18" t="s">
        <v>53</v>
      </c>
      <c r="I18" s="6" t="s">
        <v>53</v>
      </c>
      <c r="J18" s="3" t="s">
        <v>53</v>
      </c>
      <c r="K18" t="s">
        <v>53</v>
      </c>
      <c r="L18" s="3" t="s">
        <v>53</v>
      </c>
      <c r="M18" t="s">
        <v>53</v>
      </c>
      <c r="N18" s="3" t="s">
        <v>53</v>
      </c>
      <c r="O18" t="s">
        <v>53</v>
      </c>
      <c r="P18" s="3" t="s">
        <v>53</v>
      </c>
      <c r="Q18" t="s">
        <v>53</v>
      </c>
      <c r="R18" s="3" t="s">
        <v>53</v>
      </c>
      <c r="S18" t="s">
        <v>53</v>
      </c>
      <c r="T18" s="3" t="s">
        <v>53</v>
      </c>
      <c r="U18" t="s">
        <v>53</v>
      </c>
      <c r="V18" s="3" t="s">
        <v>53</v>
      </c>
      <c r="W18" t="s">
        <v>53</v>
      </c>
      <c r="X18" s="3" t="s">
        <v>53</v>
      </c>
      <c r="Y18" t="s">
        <v>53</v>
      </c>
      <c r="Z18" s="3" t="s">
        <v>53</v>
      </c>
      <c r="AA18" t="s">
        <v>53</v>
      </c>
      <c r="AB18" s="3" t="s">
        <v>53</v>
      </c>
      <c r="AD18" t="s">
        <v>53</v>
      </c>
      <c r="AE18" s="6" t="s">
        <v>53</v>
      </c>
      <c r="AF18" s="3" t="s">
        <v>53</v>
      </c>
      <c r="AG18" s="6" t="s">
        <v>53</v>
      </c>
      <c r="AH18" t="s">
        <v>53</v>
      </c>
      <c r="AI18" s="3" t="s">
        <v>53</v>
      </c>
      <c r="AJ18" t="s">
        <v>53</v>
      </c>
      <c r="AK18" s="3" t="s">
        <v>53</v>
      </c>
      <c r="AM18" t="s">
        <v>53</v>
      </c>
      <c r="AN18" s="3" t="s">
        <v>53</v>
      </c>
      <c r="AO18" t="s">
        <v>53</v>
      </c>
      <c r="AP18" s="3" t="s">
        <v>53</v>
      </c>
      <c r="AR18" t="s">
        <v>53</v>
      </c>
      <c r="AS18" s="3" t="s">
        <v>53</v>
      </c>
    </row>
    <row r="19" spans="1:45" x14ac:dyDescent="0.25">
      <c r="A19" s="12">
        <v>540236</v>
      </c>
      <c r="B19" t="s">
        <v>66</v>
      </c>
      <c r="C19" t="s">
        <v>64</v>
      </c>
      <c r="D19" t="s">
        <v>44</v>
      </c>
      <c r="E19">
        <v>7</v>
      </c>
      <c r="F19">
        <v>4</v>
      </c>
      <c r="G19" s="3">
        <v>331600</v>
      </c>
      <c r="H19">
        <v>3</v>
      </c>
      <c r="I19" s="6">
        <v>0.42857142857142849</v>
      </c>
      <c r="J19" s="3">
        <v>94280</v>
      </c>
      <c r="K19">
        <v>7</v>
      </c>
      <c r="L19" s="3">
        <v>425880</v>
      </c>
      <c r="M19">
        <v>0</v>
      </c>
      <c r="N19" s="3">
        <v>0</v>
      </c>
      <c r="O19">
        <v>4</v>
      </c>
      <c r="P19" s="3">
        <v>489800</v>
      </c>
      <c r="Q19">
        <v>16</v>
      </c>
      <c r="R19" s="3">
        <v>1286110</v>
      </c>
      <c r="S19">
        <v>0</v>
      </c>
      <c r="T19" s="3">
        <v>0</v>
      </c>
      <c r="U19">
        <v>0</v>
      </c>
      <c r="V19" s="3">
        <v>0</v>
      </c>
      <c r="W19">
        <v>0</v>
      </c>
      <c r="X19" s="3">
        <v>0</v>
      </c>
      <c r="Y19">
        <v>0</v>
      </c>
      <c r="Z19" s="3">
        <v>0</v>
      </c>
      <c r="AA19">
        <v>0</v>
      </c>
      <c r="AB19" s="3">
        <v>0</v>
      </c>
      <c r="AD19">
        <v>11</v>
      </c>
      <c r="AE19" s="6">
        <v>0.40740740740740738</v>
      </c>
      <c r="AF19" s="3">
        <v>915680</v>
      </c>
      <c r="AG19" s="6">
        <v>0.41587980688439857</v>
      </c>
      <c r="AH19">
        <v>16</v>
      </c>
      <c r="AI19" s="3">
        <v>1286110</v>
      </c>
      <c r="AJ19">
        <v>0</v>
      </c>
      <c r="AK19" s="3">
        <v>0</v>
      </c>
      <c r="AM19">
        <v>7</v>
      </c>
      <c r="AN19" s="3">
        <v>425880</v>
      </c>
      <c r="AO19">
        <v>20</v>
      </c>
      <c r="AP19" s="3">
        <v>1775910</v>
      </c>
      <c r="AR19">
        <v>27</v>
      </c>
      <c r="AS19" s="3">
        <v>2201790</v>
      </c>
    </row>
    <row r="20" spans="1:45" x14ac:dyDescent="0.25">
      <c r="A20" s="12">
        <v>540237</v>
      </c>
      <c r="B20" t="s">
        <v>67</v>
      </c>
      <c r="C20" t="s">
        <v>64</v>
      </c>
      <c r="D20" t="s">
        <v>44</v>
      </c>
      <c r="E20">
        <v>7</v>
      </c>
      <c r="F20">
        <v>30</v>
      </c>
      <c r="G20" s="3">
        <v>1645600</v>
      </c>
      <c r="H20">
        <v>7</v>
      </c>
      <c r="I20" s="6">
        <v>0.1891891891891892</v>
      </c>
      <c r="J20" s="3">
        <v>175210</v>
      </c>
      <c r="K20">
        <v>37</v>
      </c>
      <c r="L20" s="3">
        <v>1820810</v>
      </c>
      <c r="M20">
        <v>0</v>
      </c>
      <c r="N20" s="3">
        <v>0</v>
      </c>
      <c r="O20">
        <v>0</v>
      </c>
      <c r="P20" s="3">
        <v>0</v>
      </c>
      <c r="Q20">
        <v>5</v>
      </c>
      <c r="R20" s="3">
        <v>3147800</v>
      </c>
      <c r="S20">
        <v>0</v>
      </c>
      <c r="T20" s="3">
        <v>0</v>
      </c>
      <c r="U20">
        <v>0</v>
      </c>
      <c r="V20" s="3">
        <v>0</v>
      </c>
      <c r="W20">
        <v>0</v>
      </c>
      <c r="X20" s="3">
        <v>0</v>
      </c>
      <c r="Y20">
        <v>0</v>
      </c>
      <c r="Z20" s="3">
        <v>0</v>
      </c>
      <c r="AA20">
        <v>0</v>
      </c>
      <c r="AB20" s="3">
        <v>0</v>
      </c>
      <c r="AD20">
        <v>37</v>
      </c>
      <c r="AE20" s="6">
        <v>0.88095238095238093</v>
      </c>
      <c r="AF20" s="3">
        <v>1820810</v>
      </c>
      <c r="AG20" s="6">
        <v>0.36646265253259969</v>
      </c>
      <c r="AH20">
        <v>5</v>
      </c>
      <c r="AI20" s="3">
        <v>3147800</v>
      </c>
      <c r="AJ20">
        <v>0</v>
      </c>
      <c r="AK20" s="3">
        <v>0</v>
      </c>
      <c r="AM20">
        <v>37</v>
      </c>
      <c r="AN20" s="3">
        <v>1820810</v>
      </c>
      <c r="AO20">
        <v>5</v>
      </c>
      <c r="AP20" s="3">
        <v>3147800</v>
      </c>
      <c r="AR20">
        <v>42</v>
      </c>
      <c r="AS20" s="3">
        <v>4968610</v>
      </c>
    </row>
    <row r="21" spans="1:45" x14ac:dyDescent="0.25">
      <c r="A21" s="32">
        <v>540009</v>
      </c>
      <c r="B21" s="1" t="s">
        <v>68</v>
      </c>
      <c r="C21" s="1" t="s">
        <v>64</v>
      </c>
      <c r="D21" s="1" t="s">
        <v>48</v>
      </c>
      <c r="E21" s="1">
        <v>7</v>
      </c>
      <c r="F21" s="1">
        <v>412</v>
      </c>
      <c r="G21" s="4">
        <v>24126228</v>
      </c>
      <c r="H21" s="1">
        <v>242</v>
      </c>
      <c r="I21" s="7">
        <v>0.37003058103975528</v>
      </c>
      <c r="J21" s="4">
        <v>5974399</v>
      </c>
      <c r="K21" s="1">
        <v>654</v>
      </c>
      <c r="L21" s="4">
        <v>30100627</v>
      </c>
      <c r="M21" s="1">
        <v>3</v>
      </c>
      <c r="N21" s="4">
        <v>539300</v>
      </c>
      <c r="O21" s="1">
        <v>0</v>
      </c>
      <c r="P21" s="4">
        <v>0</v>
      </c>
      <c r="Q21" s="1">
        <v>44</v>
      </c>
      <c r="R21" s="4">
        <v>4136212</v>
      </c>
      <c r="S21" s="1">
        <v>7</v>
      </c>
      <c r="T21" s="4">
        <v>721583</v>
      </c>
      <c r="U21" s="1">
        <v>0</v>
      </c>
      <c r="V21" s="4">
        <v>0</v>
      </c>
      <c r="W21" s="1">
        <v>0</v>
      </c>
      <c r="X21" s="4">
        <v>0</v>
      </c>
      <c r="Y21" s="1">
        <v>6</v>
      </c>
      <c r="Z21" s="4">
        <v>1070760</v>
      </c>
      <c r="AA21" s="1">
        <v>21</v>
      </c>
      <c r="AB21" s="4">
        <v>1990829</v>
      </c>
      <c r="AC21" s="1"/>
      <c r="AD21" s="1">
        <v>657</v>
      </c>
      <c r="AE21" s="7">
        <v>0.89387755102040811</v>
      </c>
      <c r="AF21" s="4">
        <v>30639927</v>
      </c>
      <c r="AG21" s="7">
        <v>0.79461811441599672</v>
      </c>
      <c r="AH21" s="1">
        <v>51</v>
      </c>
      <c r="AI21" s="4">
        <v>4857795</v>
      </c>
      <c r="AJ21" s="1">
        <v>27</v>
      </c>
      <c r="AK21" s="4">
        <v>3061589</v>
      </c>
      <c r="AL21" s="1"/>
      <c r="AM21" s="1">
        <v>657</v>
      </c>
      <c r="AN21" s="4">
        <v>30639927</v>
      </c>
      <c r="AO21" s="1">
        <v>78</v>
      </c>
      <c r="AP21" s="4">
        <v>7919384</v>
      </c>
      <c r="AQ21" s="1"/>
      <c r="AR21" s="1">
        <v>735</v>
      </c>
      <c r="AS21" s="4">
        <v>38559311</v>
      </c>
    </row>
    <row r="22" spans="1:45" x14ac:dyDescent="0.25">
      <c r="A22" s="31">
        <v>54007</v>
      </c>
      <c r="B22" s="2"/>
      <c r="C22" s="2" t="s">
        <v>69</v>
      </c>
      <c r="D22" s="2" t="s">
        <v>2</v>
      </c>
      <c r="E22" s="2">
        <v>7</v>
      </c>
      <c r="F22" s="2">
        <v>454</v>
      </c>
      <c r="G22" s="5">
        <v>26506228</v>
      </c>
      <c r="H22" s="2">
        <v>257</v>
      </c>
      <c r="I22" s="8">
        <v>0.36146272855133621</v>
      </c>
      <c r="J22" s="5">
        <v>6438189</v>
      </c>
      <c r="K22" s="2">
        <v>711</v>
      </c>
      <c r="L22" s="5">
        <v>32944417</v>
      </c>
      <c r="M22" s="2">
        <v>3</v>
      </c>
      <c r="N22" s="5">
        <v>539300</v>
      </c>
      <c r="O22" s="2">
        <v>4</v>
      </c>
      <c r="P22" s="5">
        <v>489800</v>
      </c>
      <c r="Q22" s="2">
        <v>70</v>
      </c>
      <c r="R22" s="5">
        <v>9212991</v>
      </c>
      <c r="S22" s="2">
        <v>7</v>
      </c>
      <c r="T22" s="5">
        <v>721583</v>
      </c>
      <c r="U22" s="2">
        <v>0</v>
      </c>
      <c r="V22" s="5">
        <v>0</v>
      </c>
      <c r="W22" s="2">
        <v>0</v>
      </c>
      <c r="X22" s="5">
        <v>0</v>
      </c>
      <c r="Y22" s="2">
        <v>8</v>
      </c>
      <c r="Z22" s="5">
        <v>1400760</v>
      </c>
      <c r="AA22" s="2">
        <v>21</v>
      </c>
      <c r="AB22" s="5">
        <v>1990829</v>
      </c>
      <c r="AC22" s="2"/>
      <c r="AD22" s="2">
        <v>718</v>
      </c>
      <c r="AE22" s="8">
        <v>0.87135922330097082</v>
      </c>
      <c r="AF22" s="5">
        <v>33973517</v>
      </c>
      <c r="AG22" s="8">
        <v>0.71826103263277896</v>
      </c>
      <c r="AH22" s="2">
        <v>77</v>
      </c>
      <c r="AI22" s="5">
        <v>9934574</v>
      </c>
      <c r="AJ22" s="2">
        <v>29</v>
      </c>
      <c r="AK22" s="5">
        <v>3391589</v>
      </c>
      <c r="AL22" s="2"/>
      <c r="AM22" s="2">
        <v>714</v>
      </c>
      <c r="AN22" s="5">
        <v>33483717</v>
      </c>
      <c r="AO22" s="2">
        <v>110</v>
      </c>
      <c r="AP22" s="5">
        <v>13815963</v>
      </c>
      <c r="AQ22" s="2"/>
      <c r="AR22" s="2">
        <v>824</v>
      </c>
      <c r="AS22" s="5">
        <v>47299680</v>
      </c>
    </row>
    <row r="23" spans="1:45" x14ac:dyDescent="0.25">
      <c r="A23" s="12">
        <v>540012</v>
      </c>
      <c r="B23" t="s">
        <v>70</v>
      </c>
      <c r="C23" t="s">
        <v>71</v>
      </c>
      <c r="D23" t="s">
        <v>44</v>
      </c>
      <c r="E23">
        <v>11</v>
      </c>
      <c r="F23">
        <v>3</v>
      </c>
      <c r="G23" s="3">
        <v>269500</v>
      </c>
      <c r="H23">
        <v>1</v>
      </c>
      <c r="I23" s="6">
        <v>0.25</v>
      </c>
      <c r="J23" s="3">
        <v>30000</v>
      </c>
      <c r="K23">
        <v>4</v>
      </c>
      <c r="L23" s="3">
        <v>299500</v>
      </c>
      <c r="M23">
        <v>0</v>
      </c>
      <c r="N23" s="3">
        <v>0</v>
      </c>
      <c r="O23">
        <v>0</v>
      </c>
      <c r="P23" s="3">
        <v>0</v>
      </c>
      <c r="Q23">
        <v>0</v>
      </c>
      <c r="R23" s="3">
        <v>0</v>
      </c>
      <c r="S23">
        <v>0</v>
      </c>
      <c r="T23" s="3">
        <v>0</v>
      </c>
      <c r="U23">
        <v>0</v>
      </c>
      <c r="V23" s="3">
        <v>0</v>
      </c>
      <c r="W23">
        <v>0</v>
      </c>
      <c r="X23" s="3">
        <v>0</v>
      </c>
      <c r="Y23">
        <v>1</v>
      </c>
      <c r="Z23" s="3">
        <v>236428</v>
      </c>
      <c r="AA23">
        <v>0</v>
      </c>
      <c r="AB23" s="3">
        <v>0</v>
      </c>
      <c r="AD23">
        <v>4</v>
      </c>
      <c r="AE23" s="6">
        <v>0.8</v>
      </c>
      <c r="AF23" s="3">
        <v>299500</v>
      </c>
      <c r="AG23" s="6">
        <v>0.5588437252765297</v>
      </c>
      <c r="AH23">
        <v>0</v>
      </c>
      <c r="AI23" s="3">
        <v>0</v>
      </c>
      <c r="AJ23">
        <v>1</v>
      </c>
      <c r="AK23" s="3">
        <v>236428</v>
      </c>
      <c r="AM23">
        <v>4</v>
      </c>
      <c r="AN23" s="3">
        <v>299500</v>
      </c>
      <c r="AO23">
        <v>1</v>
      </c>
      <c r="AP23" s="3">
        <v>236428</v>
      </c>
      <c r="AR23">
        <v>5</v>
      </c>
      <c r="AS23" s="3">
        <v>535928</v>
      </c>
    </row>
    <row r="24" spans="1:45" x14ac:dyDescent="0.25">
      <c r="A24" s="12">
        <v>540013</v>
      </c>
      <c r="B24" t="s">
        <v>72</v>
      </c>
      <c r="C24" t="s">
        <v>71</v>
      </c>
      <c r="D24" t="s">
        <v>44</v>
      </c>
      <c r="E24">
        <v>11</v>
      </c>
      <c r="F24">
        <v>42</v>
      </c>
      <c r="G24" s="3">
        <v>2043590</v>
      </c>
      <c r="H24">
        <v>4</v>
      </c>
      <c r="I24" s="6">
        <v>8.6956521739130432E-2</v>
      </c>
      <c r="J24" s="3">
        <v>54500</v>
      </c>
      <c r="K24">
        <v>46</v>
      </c>
      <c r="L24" s="3">
        <v>2098090</v>
      </c>
      <c r="M24">
        <v>3</v>
      </c>
      <c r="N24" s="3">
        <v>148900</v>
      </c>
      <c r="O24">
        <v>1</v>
      </c>
      <c r="P24" s="3">
        <v>1036800</v>
      </c>
      <c r="Q24">
        <v>24</v>
      </c>
      <c r="R24" s="3">
        <v>3194656</v>
      </c>
      <c r="S24">
        <v>0</v>
      </c>
      <c r="T24" s="3">
        <v>0</v>
      </c>
      <c r="U24">
        <v>0</v>
      </c>
      <c r="V24" s="3">
        <v>0</v>
      </c>
      <c r="W24">
        <v>0</v>
      </c>
      <c r="X24" s="3">
        <v>0</v>
      </c>
      <c r="Y24">
        <v>3</v>
      </c>
      <c r="Z24" s="3">
        <v>446300</v>
      </c>
      <c r="AA24">
        <v>5</v>
      </c>
      <c r="AB24" s="3">
        <v>807600</v>
      </c>
      <c r="AD24">
        <v>50</v>
      </c>
      <c r="AE24" s="6">
        <v>0.6097560975609756</v>
      </c>
      <c r="AF24" s="3">
        <v>3283790</v>
      </c>
      <c r="AG24" s="6">
        <v>0.42468223744772932</v>
      </c>
      <c r="AH24">
        <v>24</v>
      </c>
      <c r="AI24" s="3">
        <v>3194656</v>
      </c>
      <c r="AJ24">
        <v>8</v>
      </c>
      <c r="AK24" s="3">
        <v>1253900</v>
      </c>
      <c r="AM24">
        <v>49</v>
      </c>
      <c r="AN24" s="3">
        <v>2246990</v>
      </c>
      <c r="AO24">
        <v>33</v>
      </c>
      <c r="AP24" s="3">
        <v>5485356</v>
      </c>
      <c r="AR24">
        <v>82</v>
      </c>
      <c r="AS24" s="3">
        <v>7732346</v>
      </c>
    </row>
    <row r="25" spans="1:45" x14ac:dyDescent="0.25">
      <c r="A25" s="12">
        <v>540014</v>
      </c>
      <c r="B25" t="s">
        <v>73</v>
      </c>
      <c r="C25" t="s">
        <v>71</v>
      </c>
      <c r="D25" t="s">
        <v>74</v>
      </c>
      <c r="E25">
        <v>11</v>
      </c>
      <c r="F25">
        <v>7</v>
      </c>
      <c r="G25" s="3">
        <v>276400</v>
      </c>
      <c r="H25">
        <v>1</v>
      </c>
      <c r="I25" s="6">
        <v>0.125</v>
      </c>
      <c r="J25" s="3">
        <v>26430</v>
      </c>
      <c r="K25">
        <v>8</v>
      </c>
      <c r="L25" s="3">
        <v>302830</v>
      </c>
      <c r="M25">
        <v>1</v>
      </c>
      <c r="N25" s="3">
        <v>20800</v>
      </c>
      <c r="O25">
        <v>2</v>
      </c>
      <c r="P25" s="3">
        <v>5471700</v>
      </c>
      <c r="Q25">
        <v>27</v>
      </c>
      <c r="R25" s="3">
        <v>3360700</v>
      </c>
      <c r="S25">
        <v>5</v>
      </c>
      <c r="T25" s="3">
        <v>12113700</v>
      </c>
      <c r="U25">
        <v>0</v>
      </c>
      <c r="V25" s="3">
        <v>0</v>
      </c>
      <c r="W25">
        <v>0</v>
      </c>
      <c r="X25" s="3">
        <v>0</v>
      </c>
      <c r="Y25">
        <v>1</v>
      </c>
      <c r="Z25" s="3">
        <v>23795000</v>
      </c>
      <c r="AA25">
        <v>0</v>
      </c>
      <c r="AB25" s="3">
        <v>0</v>
      </c>
      <c r="AD25">
        <v>11</v>
      </c>
      <c r="AE25" s="6">
        <v>0.25</v>
      </c>
      <c r="AF25" s="3">
        <v>5795330</v>
      </c>
      <c r="AG25" s="6">
        <v>0.12860012697291209</v>
      </c>
      <c r="AH25">
        <v>32</v>
      </c>
      <c r="AI25" s="3">
        <v>15474400</v>
      </c>
      <c r="AJ25">
        <v>1</v>
      </c>
      <c r="AK25" s="3">
        <v>23795000</v>
      </c>
      <c r="AM25">
        <v>9</v>
      </c>
      <c r="AN25" s="3">
        <v>323630</v>
      </c>
      <c r="AO25">
        <v>35</v>
      </c>
      <c r="AP25" s="3">
        <v>44741100</v>
      </c>
      <c r="AR25">
        <v>44</v>
      </c>
      <c r="AS25" s="3">
        <v>45064730</v>
      </c>
    </row>
    <row r="26" spans="1:45" x14ac:dyDescent="0.25">
      <c r="A26" s="12">
        <v>540015</v>
      </c>
      <c r="B26" t="s">
        <v>75</v>
      </c>
      <c r="C26" t="s">
        <v>71</v>
      </c>
      <c r="D26" t="s">
        <v>44</v>
      </c>
      <c r="E26">
        <v>11</v>
      </c>
      <c r="F26">
        <v>570</v>
      </c>
      <c r="G26" s="3">
        <v>30002000</v>
      </c>
      <c r="H26">
        <v>0</v>
      </c>
      <c r="I26" s="6">
        <v>0</v>
      </c>
      <c r="J26" s="3">
        <v>0</v>
      </c>
      <c r="K26">
        <v>570</v>
      </c>
      <c r="L26" s="3">
        <v>30002000</v>
      </c>
      <c r="M26">
        <v>49</v>
      </c>
      <c r="N26" s="3">
        <v>2977700</v>
      </c>
      <c r="O26">
        <v>1</v>
      </c>
      <c r="P26" s="3">
        <v>301200</v>
      </c>
      <c r="Q26">
        <v>143</v>
      </c>
      <c r="R26" s="3">
        <v>18398970</v>
      </c>
      <c r="S26">
        <v>6</v>
      </c>
      <c r="T26" s="3">
        <v>7081500</v>
      </c>
      <c r="U26">
        <v>0</v>
      </c>
      <c r="V26" s="3">
        <v>0</v>
      </c>
      <c r="W26">
        <v>2</v>
      </c>
      <c r="X26" s="3">
        <v>2128700</v>
      </c>
      <c r="Y26">
        <v>14</v>
      </c>
      <c r="Z26" s="3">
        <v>14234600</v>
      </c>
      <c r="AA26">
        <v>12</v>
      </c>
      <c r="AB26" s="3">
        <v>1849000</v>
      </c>
      <c r="AD26">
        <v>620</v>
      </c>
      <c r="AE26" s="6">
        <v>0.77791718946047683</v>
      </c>
      <c r="AF26" s="3">
        <v>33280900</v>
      </c>
      <c r="AG26" s="6">
        <v>0.43236732768490838</v>
      </c>
      <c r="AH26">
        <v>149</v>
      </c>
      <c r="AI26" s="3">
        <v>25480470</v>
      </c>
      <c r="AJ26">
        <v>28</v>
      </c>
      <c r="AK26" s="3">
        <v>18212300</v>
      </c>
      <c r="AM26">
        <v>619</v>
      </c>
      <c r="AN26" s="3">
        <v>32979700</v>
      </c>
      <c r="AO26">
        <v>178</v>
      </c>
      <c r="AP26" s="3">
        <v>43993970</v>
      </c>
      <c r="AR26">
        <v>797</v>
      </c>
      <c r="AS26" s="3">
        <v>76973670</v>
      </c>
    </row>
    <row r="27" spans="1:45" x14ac:dyDescent="0.25">
      <c r="A27" s="12">
        <v>540093</v>
      </c>
      <c r="B27" t="s">
        <v>76</v>
      </c>
      <c r="C27" t="s">
        <v>71</v>
      </c>
      <c r="D27" t="s">
        <v>44</v>
      </c>
      <c r="E27">
        <v>11</v>
      </c>
      <c r="F27">
        <v>0</v>
      </c>
      <c r="G27" s="3">
        <v>0</v>
      </c>
      <c r="H27">
        <v>0</v>
      </c>
      <c r="I27" s="6">
        <v>0</v>
      </c>
      <c r="J27" s="3">
        <v>0</v>
      </c>
      <c r="K27">
        <v>0</v>
      </c>
      <c r="L27" s="3">
        <v>0</v>
      </c>
      <c r="M27">
        <v>0</v>
      </c>
      <c r="N27" s="3">
        <v>0</v>
      </c>
      <c r="O27">
        <v>0</v>
      </c>
      <c r="P27" s="3">
        <v>0</v>
      </c>
      <c r="Q27">
        <v>5</v>
      </c>
      <c r="R27" s="3">
        <v>3353500</v>
      </c>
      <c r="S27">
        <v>1</v>
      </c>
      <c r="T27" s="3">
        <v>3117200</v>
      </c>
      <c r="U27">
        <v>0</v>
      </c>
      <c r="V27" s="3">
        <v>0</v>
      </c>
      <c r="W27">
        <v>0</v>
      </c>
      <c r="X27" s="3">
        <v>0</v>
      </c>
      <c r="Y27">
        <v>0</v>
      </c>
      <c r="Z27" s="3">
        <v>0</v>
      </c>
      <c r="AA27">
        <v>1</v>
      </c>
      <c r="AB27" s="3">
        <v>307500</v>
      </c>
      <c r="AD27">
        <v>0</v>
      </c>
      <c r="AE27" s="6">
        <v>0</v>
      </c>
      <c r="AF27" s="3">
        <v>0</v>
      </c>
      <c r="AG27" s="6">
        <v>0</v>
      </c>
      <c r="AH27">
        <v>6</v>
      </c>
      <c r="AI27" s="3">
        <v>6470700</v>
      </c>
      <c r="AJ27">
        <v>1</v>
      </c>
      <c r="AK27" s="3">
        <v>307500</v>
      </c>
      <c r="AM27">
        <v>0</v>
      </c>
      <c r="AN27" s="3">
        <v>0</v>
      </c>
      <c r="AO27">
        <v>7</v>
      </c>
      <c r="AP27" s="3">
        <v>6778200</v>
      </c>
      <c r="AR27">
        <v>7</v>
      </c>
      <c r="AS27" s="3">
        <v>6778200</v>
      </c>
    </row>
    <row r="28" spans="1:45" x14ac:dyDescent="0.25">
      <c r="A28" s="12">
        <v>540084</v>
      </c>
      <c r="B28" t="s">
        <v>77</v>
      </c>
      <c r="C28" t="s">
        <v>78</v>
      </c>
      <c r="D28" t="s">
        <v>44</v>
      </c>
      <c r="E28">
        <v>11</v>
      </c>
      <c r="F28" t="s">
        <v>53</v>
      </c>
      <c r="G28" s="3" t="s">
        <v>53</v>
      </c>
      <c r="H28" t="s">
        <v>53</v>
      </c>
      <c r="I28" s="6" t="s">
        <v>53</v>
      </c>
      <c r="J28" s="3" t="s">
        <v>53</v>
      </c>
      <c r="K28" t="s">
        <v>53</v>
      </c>
      <c r="L28" s="3" t="s">
        <v>53</v>
      </c>
      <c r="M28" t="s">
        <v>53</v>
      </c>
      <c r="N28" s="3" t="s">
        <v>53</v>
      </c>
      <c r="O28" t="s">
        <v>53</v>
      </c>
      <c r="P28" s="3" t="s">
        <v>53</v>
      </c>
      <c r="Q28" t="s">
        <v>53</v>
      </c>
      <c r="R28" s="3" t="s">
        <v>53</v>
      </c>
      <c r="S28" t="s">
        <v>53</v>
      </c>
      <c r="T28" s="3" t="s">
        <v>53</v>
      </c>
      <c r="U28" t="s">
        <v>53</v>
      </c>
      <c r="V28" s="3" t="s">
        <v>53</v>
      </c>
      <c r="W28" t="s">
        <v>53</v>
      </c>
      <c r="X28" s="3" t="s">
        <v>53</v>
      </c>
      <c r="Y28" t="s">
        <v>53</v>
      </c>
      <c r="Z28" s="3" t="s">
        <v>53</v>
      </c>
      <c r="AA28" t="s">
        <v>53</v>
      </c>
      <c r="AB28" s="3" t="s">
        <v>53</v>
      </c>
      <c r="AD28" t="s">
        <v>53</v>
      </c>
      <c r="AE28" s="6" t="s">
        <v>53</v>
      </c>
      <c r="AF28" s="3" t="s">
        <v>53</v>
      </c>
      <c r="AG28" s="6" t="s">
        <v>53</v>
      </c>
      <c r="AH28" t="s">
        <v>53</v>
      </c>
      <c r="AI28" s="3" t="s">
        <v>53</v>
      </c>
      <c r="AJ28" t="s">
        <v>53</v>
      </c>
      <c r="AK28" s="3" t="s">
        <v>53</v>
      </c>
      <c r="AM28" t="s">
        <v>53</v>
      </c>
      <c r="AN28" s="3" t="s">
        <v>53</v>
      </c>
      <c r="AO28" t="s">
        <v>53</v>
      </c>
      <c r="AP28" s="3" t="s">
        <v>53</v>
      </c>
      <c r="AR28" t="s">
        <v>53</v>
      </c>
      <c r="AS28" s="3" t="s">
        <v>53</v>
      </c>
    </row>
    <row r="29" spans="1:45" x14ac:dyDescent="0.25">
      <c r="A29" s="32">
        <v>540011</v>
      </c>
      <c r="B29" s="1" t="s">
        <v>79</v>
      </c>
      <c r="C29" s="1" t="s">
        <v>71</v>
      </c>
      <c r="D29" s="1" t="s">
        <v>48</v>
      </c>
      <c r="E29" s="1">
        <v>11</v>
      </c>
      <c r="F29" s="1">
        <v>114</v>
      </c>
      <c r="G29" s="4">
        <v>4842970</v>
      </c>
      <c r="H29" s="1">
        <v>25</v>
      </c>
      <c r="I29" s="7">
        <v>0.17985611510791369</v>
      </c>
      <c r="J29" s="4">
        <v>598090</v>
      </c>
      <c r="K29" s="1">
        <v>139</v>
      </c>
      <c r="L29" s="4">
        <v>5441060</v>
      </c>
      <c r="M29" s="1">
        <v>1</v>
      </c>
      <c r="N29" s="4">
        <v>70300</v>
      </c>
      <c r="O29" s="1">
        <v>0</v>
      </c>
      <c r="P29" s="4">
        <v>0</v>
      </c>
      <c r="Q29" s="1">
        <v>13</v>
      </c>
      <c r="R29" s="4">
        <v>2355990</v>
      </c>
      <c r="S29" s="1">
        <v>2</v>
      </c>
      <c r="T29" s="4">
        <v>190130</v>
      </c>
      <c r="U29" s="1">
        <v>0</v>
      </c>
      <c r="V29" s="4">
        <v>0</v>
      </c>
      <c r="W29" s="1">
        <v>1</v>
      </c>
      <c r="X29" s="4">
        <v>152400</v>
      </c>
      <c r="Y29" s="1">
        <v>5</v>
      </c>
      <c r="Z29" s="4">
        <v>453000</v>
      </c>
      <c r="AA29" s="1">
        <v>3</v>
      </c>
      <c r="AB29" s="4">
        <v>260500</v>
      </c>
      <c r="AC29" s="1"/>
      <c r="AD29" s="1">
        <v>140</v>
      </c>
      <c r="AE29" s="7">
        <v>0.85365853658536583</v>
      </c>
      <c r="AF29" s="4">
        <v>5511360</v>
      </c>
      <c r="AG29" s="7">
        <v>0.61763143562192802</v>
      </c>
      <c r="AH29" s="1">
        <v>15</v>
      </c>
      <c r="AI29" s="4">
        <v>2546120</v>
      </c>
      <c r="AJ29" s="1">
        <v>9</v>
      </c>
      <c r="AK29" s="4">
        <v>865900</v>
      </c>
      <c r="AL29" s="1"/>
      <c r="AM29" s="1">
        <v>140</v>
      </c>
      <c r="AN29" s="4">
        <v>5511360</v>
      </c>
      <c r="AO29" s="1">
        <v>24</v>
      </c>
      <c r="AP29" s="4">
        <v>3412020</v>
      </c>
      <c r="AQ29" s="1"/>
      <c r="AR29" s="1">
        <v>164</v>
      </c>
      <c r="AS29" s="4">
        <v>8923380</v>
      </c>
    </row>
    <row r="30" spans="1:45" x14ac:dyDescent="0.25">
      <c r="A30" s="31">
        <v>54009</v>
      </c>
      <c r="B30" s="2"/>
      <c r="C30" s="2" t="s">
        <v>80</v>
      </c>
      <c r="D30" s="2" t="s">
        <v>2</v>
      </c>
      <c r="E30" s="2">
        <v>11</v>
      </c>
      <c r="F30" s="2">
        <v>736</v>
      </c>
      <c r="G30" s="5">
        <v>37434460</v>
      </c>
      <c r="H30" s="2">
        <v>31</v>
      </c>
      <c r="I30" s="8">
        <v>4.0417209908735333E-2</v>
      </c>
      <c r="J30" s="5">
        <v>709020</v>
      </c>
      <c r="K30" s="2">
        <v>767</v>
      </c>
      <c r="L30" s="5">
        <v>38143480</v>
      </c>
      <c r="M30" s="2">
        <v>54</v>
      </c>
      <c r="N30" s="5">
        <v>3217700</v>
      </c>
      <c r="O30" s="2">
        <v>4</v>
      </c>
      <c r="P30" s="5">
        <v>6809700</v>
      </c>
      <c r="Q30" s="2">
        <v>212</v>
      </c>
      <c r="R30" s="5">
        <v>30663816</v>
      </c>
      <c r="S30" s="2">
        <v>14</v>
      </c>
      <c r="T30" s="5">
        <v>22502530</v>
      </c>
      <c r="U30" s="2">
        <v>0</v>
      </c>
      <c r="V30" s="5">
        <v>0</v>
      </c>
      <c r="W30" s="2">
        <v>3</v>
      </c>
      <c r="X30" s="5">
        <v>2281100</v>
      </c>
      <c r="Y30" s="2">
        <v>24</v>
      </c>
      <c r="Z30" s="5">
        <v>39165328</v>
      </c>
      <c r="AA30" s="2">
        <v>21</v>
      </c>
      <c r="AB30" s="5">
        <v>3224600</v>
      </c>
      <c r="AC30" s="2"/>
      <c r="AD30" s="2">
        <v>825</v>
      </c>
      <c r="AE30" s="8">
        <v>0.75068243858052774</v>
      </c>
      <c r="AF30" s="5">
        <v>48170880</v>
      </c>
      <c r="AG30" s="8">
        <v>0.32991888253112039</v>
      </c>
      <c r="AH30" s="2">
        <v>226</v>
      </c>
      <c r="AI30" s="5">
        <v>53166346</v>
      </c>
      <c r="AJ30" s="2">
        <v>48</v>
      </c>
      <c r="AK30" s="5">
        <v>44671028</v>
      </c>
      <c r="AL30" s="2"/>
      <c r="AM30" s="2">
        <v>821</v>
      </c>
      <c r="AN30" s="5">
        <v>41361180</v>
      </c>
      <c r="AO30" s="2">
        <v>278</v>
      </c>
      <c r="AP30" s="5">
        <v>104647074</v>
      </c>
      <c r="AQ30" s="2"/>
      <c r="AR30" s="2">
        <v>1099</v>
      </c>
      <c r="AS30" s="5">
        <v>146008254</v>
      </c>
    </row>
    <row r="31" spans="1:45" x14ac:dyDescent="0.25">
      <c r="A31" s="12">
        <v>540018</v>
      </c>
      <c r="B31" t="s">
        <v>81</v>
      </c>
      <c r="C31" t="s">
        <v>82</v>
      </c>
      <c r="D31" t="s">
        <v>74</v>
      </c>
      <c r="E31">
        <v>2</v>
      </c>
      <c r="F31">
        <v>802</v>
      </c>
      <c r="G31" s="3">
        <v>71073100</v>
      </c>
      <c r="H31">
        <v>17</v>
      </c>
      <c r="I31" s="6">
        <v>2.075702075702076E-2</v>
      </c>
      <c r="J31" s="3">
        <v>464020</v>
      </c>
      <c r="K31">
        <v>819</v>
      </c>
      <c r="L31" s="3">
        <v>71537120</v>
      </c>
      <c r="M31">
        <v>127</v>
      </c>
      <c r="N31" s="3">
        <v>14890400</v>
      </c>
      <c r="O31">
        <v>1</v>
      </c>
      <c r="P31" s="3">
        <v>1785100</v>
      </c>
      <c r="Q31">
        <v>25</v>
      </c>
      <c r="R31" s="3">
        <v>23958432</v>
      </c>
      <c r="S31">
        <v>1</v>
      </c>
      <c r="T31" s="3">
        <v>76400</v>
      </c>
      <c r="U31">
        <v>0</v>
      </c>
      <c r="V31" s="3">
        <v>0</v>
      </c>
      <c r="W31">
        <v>1</v>
      </c>
      <c r="X31" s="3">
        <v>13252075</v>
      </c>
      <c r="Y31">
        <v>1</v>
      </c>
      <c r="Z31" s="3">
        <v>112300</v>
      </c>
      <c r="AA31">
        <v>7</v>
      </c>
      <c r="AB31" s="3">
        <v>3297500</v>
      </c>
      <c r="AD31">
        <v>947</v>
      </c>
      <c r="AE31" s="6">
        <v>0.96435845213849292</v>
      </c>
      <c r="AF31" s="3">
        <v>88212620</v>
      </c>
      <c r="AG31" s="6">
        <v>0.68429974814778138</v>
      </c>
      <c r="AH31">
        <v>26</v>
      </c>
      <c r="AI31" s="3">
        <v>24034832</v>
      </c>
      <c r="AJ31">
        <v>9</v>
      </c>
      <c r="AK31" s="3">
        <v>16661875</v>
      </c>
      <c r="AM31">
        <v>946</v>
      </c>
      <c r="AN31" s="3">
        <v>86427520</v>
      </c>
      <c r="AO31">
        <v>36</v>
      </c>
      <c r="AP31" s="3">
        <v>42481807</v>
      </c>
      <c r="AR31">
        <v>982</v>
      </c>
      <c r="AS31" s="3">
        <v>128909327</v>
      </c>
    </row>
    <row r="32" spans="1:45" x14ac:dyDescent="0.25">
      <c r="A32" s="12">
        <v>540017</v>
      </c>
      <c r="B32" t="s">
        <v>83</v>
      </c>
      <c r="C32" t="s">
        <v>82</v>
      </c>
      <c r="D32" t="s">
        <v>44</v>
      </c>
      <c r="E32">
        <v>2</v>
      </c>
      <c r="F32">
        <v>27</v>
      </c>
      <c r="G32" s="3">
        <v>1933200</v>
      </c>
      <c r="H32">
        <v>3</v>
      </c>
      <c r="I32" s="6">
        <v>0.1</v>
      </c>
      <c r="J32" s="3">
        <v>126450</v>
      </c>
      <c r="K32">
        <v>30</v>
      </c>
      <c r="L32" s="3">
        <v>2059650</v>
      </c>
      <c r="M32">
        <v>1</v>
      </c>
      <c r="N32" s="3">
        <v>112900</v>
      </c>
      <c r="O32">
        <v>0</v>
      </c>
      <c r="P32" s="3">
        <v>0</v>
      </c>
      <c r="Q32">
        <v>10</v>
      </c>
      <c r="R32" s="3">
        <v>4838300</v>
      </c>
      <c r="S32">
        <v>1</v>
      </c>
      <c r="T32" s="3">
        <v>510900</v>
      </c>
      <c r="U32">
        <v>0</v>
      </c>
      <c r="V32" s="3">
        <v>0</v>
      </c>
      <c r="W32">
        <v>0</v>
      </c>
      <c r="X32" s="3">
        <v>0</v>
      </c>
      <c r="Y32">
        <v>0</v>
      </c>
      <c r="Z32" s="3">
        <v>0</v>
      </c>
      <c r="AA32">
        <v>1</v>
      </c>
      <c r="AB32" s="3">
        <v>957400</v>
      </c>
      <c r="AD32">
        <v>31</v>
      </c>
      <c r="AE32" s="6">
        <v>0.72093023255813948</v>
      </c>
      <c r="AF32" s="3">
        <v>2172550</v>
      </c>
      <c r="AG32" s="6">
        <v>0.25622261665379192</v>
      </c>
      <c r="AH32">
        <v>11</v>
      </c>
      <c r="AI32" s="3">
        <v>5349200</v>
      </c>
      <c r="AJ32">
        <v>1</v>
      </c>
      <c r="AK32" s="3">
        <v>957400</v>
      </c>
      <c r="AM32">
        <v>31</v>
      </c>
      <c r="AN32" s="3">
        <v>2172550</v>
      </c>
      <c r="AO32">
        <v>12</v>
      </c>
      <c r="AP32" s="3">
        <v>6306600</v>
      </c>
      <c r="AR32">
        <v>43</v>
      </c>
      <c r="AS32" s="3">
        <v>8479150</v>
      </c>
    </row>
    <row r="33" spans="1:45" x14ac:dyDescent="0.25">
      <c r="A33" s="12">
        <v>540019</v>
      </c>
      <c r="B33" t="s">
        <v>84</v>
      </c>
      <c r="C33" t="s">
        <v>82</v>
      </c>
      <c r="D33" t="s">
        <v>44</v>
      </c>
      <c r="E33">
        <v>2</v>
      </c>
      <c r="F33">
        <v>216</v>
      </c>
      <c r="G33" s="3">
        <v>14424900</v>
      </c>
      <c r="H33">
        <v>79</v>
      </c>
      <c r="I33" s="6">
        <v>0.26779661016949152</v>
      </c>
      <c r="J33" s="3">
        <v>2238740</v>
      </c>
      <c r="K33">
        <v>295</v>
      </c>
      <c r="L33" s="3">
        <v>16663640</v>
      </c>
      <c r="M33">
        <v>34</v>
      </c>
      <c r="N33" s="3">
        <v>5915600</v>
      </c>
      <c r="O33">
        <v>1</v>
      </c>
      <c r="P33" s="3">
        <v>229400</v>
      </c>
      <c r="Q33">
        <v>76</v>
      </c>
      <c r="R33" s="3">
        <v>9924000</v>
      </c>
      <c r="S33">
        <v>3</v>
      </c>
      <c r="T33" s="3">
        <v>135700</v>
      </c>
      <c r="U33">
        <v>0</v>
      </c>
      <c r="V33" s="3">
        <v>0</v>
      </c>
      <c r="W33">
        <v>2</v>
      </c>
      <c r="X33" s="3">
        <v>22121629</v>
      </c>
      <c r="Y33">
        <v>5</v>
      </c>
      <c r="Z33" s="3">
        <v>1256700</v>
      </c>
      <c r="AA33">
        <v>14</v>
      </c>
      <c r="AB33" s="3">
        <v>3630000</v>
      </c>
      <c r="AD33">
        <v>330</v>
      </c>
      <c r="AE33" s="6">
        <v>0.76744186046511631</v>
      </c>
      <c r="AF33" s="3">
        <v>22808640</v>
      </c>
      <c r="AG33" s="6">
        <v>0.38092700180098532</v>
      </c>
      <c r="AH33">
        <v>79</v>
      </c>
      <c r="AI33" s="3">
        <v>10059700</v>
      </c>
      <c r="AJ33">
        <v>21</v>
      </c>
      <c r="AK33" s="3">
        <v>27008329</v>
      </c>
      <c r="AM33">
        <v>329</v>
      </c>
      <c r="AN33" s="3">
        <v>22579240</v>
      </c>
      <c r="AO33">
        <v>101</v>
      </c>
      <c r="AP33" s="3">
        <v>37297429</v>
      </c>
      <c r="AR33">
        <v>430</v>
      </c>
      <c r="AS33" s="3">
        <v>59876669</v>
      </c>
    </row>
    <row r="34" spans="1:45" x14ac:dyDescent="0.25">
      <c r="A34" s="32">
        <v>540016</v>
      </c>
      <c r="B34" s="1" t="s">
        <v>85</v>
      </c>
      <c r="C34" s="1" t="s">
        <v>82</v>
      </c>
      <c r="D34" s="1" t="s">
        <v>48</v>
      </c>
      <c r="E34" s="1">
        <v>2</v>
      </c>
      <c r="F34" s="1">
        <v>1071</v>
      </c>
      <c r="G34" s="4">
        <v>77048730</v>
      </c>
      <c r="H34" s="1">
        <v>612</v>
      </c>
      <c r="I34" s="7">
        <v>0.36363636363636359</v>
      </c>
      <c r="J34" s="4">
        <v>17761370</v>
      </c>
      <c r="K34" s="1">
        <v>1683</v>
      </c>
      <c r="L34" s="4">
        <v>94810100</v>
      </c>
      <c r="M34" s="1">
        <v>28</v>
      </c>
      <c r="N34" s="4">
        <v>2445691</v>
      </c>
      <c r="O34" s="1">
        <v>5</v>
      </c>
      <c r="P34" s="4">
        <v>8167700</v>
      </c>
      <c r="Q34" s="1">
        <v>125</v>
      </c>
      <c r="R34" s="4">
        <v>28538238</v>
      </c>
      <c r="S34" s="1">
        <v>17</v>
      </c>
      <c r="T34" s="4">
        <v>4503000</v>
      </c>
      <c r="U34" s="1">
        <v>6</v>
      </c>
      <c r="V34" s="4">
        <v>368580</v>
      </c>
      <c r="W34" s="1">
        <v>3</v>
      </c>
      <c r="X34" s="4">
        <v>66145015</v>
      </c>
      <c r="Y34" s="1">
        <v>6</v>
      </c>
      <c r="Z34" s="4">
        <v>916360</v>
      </c>
      <c r="AA34" s="1">
        <v>32</v>
      </c>
      <c r="AB34" s="4">
        <v>4704100</v>
      </c>
      <c r="AC34" s="1"/>
      <c r="AD34" s="1">
        <v>1716</v>
      </c>
      <c r="AE34" s="7">
        <v>0.90078740157480319</v>
      </c>
      <c r="AF34" s="4">
        <v>105423491</v>
      </c>
      <c r="AG34" s="7">
        <v>0.50058926741001508</v>
      </c>
      <c r="AH34" s="1">
        <v>142</v>
      </c>
      <c r="AI34" s="4">
        <v>33041238</v>
      </c>
      <c r="AJ34" s="1">
        <v>47</v>
      </c>
      <c r="AK34" s="4">
        <v>72134055</v>
      </c>
      <c r="AL34" s="1"/>
      <c r="AM34" s="1">
        <v>1711</v>
      </c>
      <c r="AN34" s="4">
        <v>97255791</v>
      </c>
      <c r="AO34" s="1">
        <v>194</v>
      </c>
      <c r="AP34" s="4">
        <v>113342993</v>
      </c>
      <c r="AQ34" s="1"/>
      <c r="AR34" s="1">
        <v>1905</v>
      </c>
      <c r="AS34" s="4">
        <v>210598784</v>
      </c>
    </row>
    <row r="35" spans="1:45" x14ac:dyDescent="0.25">
      <c r="A35" s="31">
        <v>54011</v>
      </c>
      <c r="B35" s="2"/>
      <c r="C35" s="2" t="s">
        <v>86</v>
      </c>
      <c r="D35" s="2" t="s">
        <v>2</v>
      </c>
      <c r="E35" s="2">
        <v>2</v>
      </c>
      <c r="F35" s="2">
        <v>2116</v>
      </c>
      <c r="G35" s="5">
        <v>164479930</v>
      </c>
      <c r="H35" s="2">
        <v>711</v>
      </c>
      <c r="I35" s="8">
        <v>0.25150336045277683</v>
      </c>
      <c r="J35" s="5">
        <v>20590580</v>
      </c>
      <c r="K35" s="2">
        <v>2827</v>
      </c>
      <c r="L35" s="5">
        <v>185070510</v>
      </c>
      <c r="M35" s="2">
        <v>190</v>
      </c>
      <c r="N35" s="5">
        <v>23364591</v>
      </c>
      <c r="O35" s="2">
        <v>7</v>
      </c>
      <c r="P35" s="5">
        <v>10182200</v>
      </c>
      <c r="Q35" s="2">
        <v>236</v>
      </c>
      <c r="R35" s="5">
        <v>67258970</v>
      </c>
      <c r="S35" s="2">
        <v>22</v>
      </c>
      <c r="T35" s="5">
        <v>5226000</v>
      </c>
      <c r="U35" s="2">
        <v>6</v>
      </c>
      <c r="V35" s="5">
        <v>368580</v>
      </c>
      <c r="W35" s="2">
        <v>6</v>
      </c>
      <c r="X35" s="5">
        <v>101518719</v>
      </c>
      <c r="Y35" s="2">
        <v>12</v>
      </c>
      <c r="Z35" s="5">
        <v>2285360</v>
      </c>
      <c r="AA35" s="2">
        <v>54</v>
      </c>
      <c r="AB35" s="5">
        <v>12589000</v>
      </c>
      <c r="AC35" s="2"/>
      <c r="AD35" s="2">
        <v>3024</v>
      </c>
      <c r="AE35" s="8">
        <v>0.9</v>
      </c>
      <c r="AF35" s="5">
        <v>218617301</v>
      </c>
      <c r="AG35" s="8">
        <v>0.53600547859184311</v>
      </c>
      <c r="AH35" s="2">
        <v>258</v>
      </c>
      <c r="AI35" s="5">
        <v>72484970</v>
      </c>
      <c r="AJ35" s="2">
        <v>78</v>
      </c>
      <c r="AK35" s="5">
        <v>116761659</v>
      </c>
      <c r="AL35" s="2"/>
      <c r="AM35" s="2">
        <v>3017</v>
      </c>
      <c r="AN35" s="5">
        <v>208435101</v>
      </c>
      <c r="AO35" s="2">
        <v>343</v>
      </c>
      <c r="AP35" s="5">
        <v>199428829</v>
      </c>
      <c r="AQ35" s="2"/>
      <c r="AR35" s="2">
        <v>3360</v>
      </c>
      <c r="AS35" s="5">
        <v>407863930</v>
      </c>
    </row>
    <row r="36" spans="1:45" x14ac:dyDescent="0.25">
      <c r="A36" s="12">
        <v>540021</v>
      </c>
      <c r="B36" t="s">
        <v>87</v>
      </c>
      <c r="C36" t="s">
        <v>88</v>
      </c>
      <c r="D36" t="s">
        <v>44</v>
      </c>
      <c r="E36">
        <v>5</v>
      </c>
      <c r="F36">
        <v>82</v>
      </c>
      <c r="G36" s="3">
        <v>2538875</v>
      </c>
      <c r="H36">
        <v>13</v>
      </c>
      <c r="I36" s="6">
        <v>0.1368421052631579</v>
      </c>
      <c r="J36" s="3">
        <v>196350</v>
      </c>
      <c r="K36">
        <v>95</v>
      </c>
      <c r="L36" s="3">
        <v>2735225</v>
      </c>
      <c r="M36">
        <v>0</v>
      </c>
      <c r="N36" s="3">
        <v>0</v>
      </c>
      <c r="O36">
        <v>0</v>
      </c>
      <c r="P36" s="3">
        <v>0</v>
      </c>
      <c r="Q36">
        <v>32</v>
      </c>
      <c r="R36" s="3">
        <v>2764194</v>
      </c>
      <c r="S36">
        <v>4</v>
      </c>
      <c r="T36" s="3">
        <v>54100</v>
      </c>
      <c r="U36">
        <v>0</v>
      </c>
      <c r="V36" s="3">
        <v>0</v>
      </c>
      <c r="W36">
        <v>1</v>
      </c>
      <c r="X36" s="3">
        <v>363700</v>
      </c>
      <c r="Y36">
        <v>2</v>
      </c>
      <c r="Z36" s="3">
        <v>650850</v>
      </c>
      <c r="AA36">
        <v>0</v>
      </c>
      <c r="AB36" s="3">
        <v>0</v>
      </c>
      <c r="AD36">
        <v>95</v>
      </c>
      <c r="AE36" s="6">
        <v>0.70895522388059706</v>
      </c>
      <c r="AF36" s="3">
        <v>2735225</v>
      </c>
      <c r="AG36" s="6">
        <v>0.41644279315579658</v>
      </c>
      <c r="AH36">
        <v>36</v>
      </c>
      <c r="AI36" s="3">
        <v>2818294</v>
      </c>
      <c r="AJ36">
        <v>3</v>
      </c>
      <c r="AK36" s="3">
        <v>1014550</v>
      </c>
      <c r="AM36">
        <v>95</v>
      </c>
      <c r="AN36" s="3">
        <v>2735225</v>
      </c>
      <c r="AO36">
        <v>39</v>
      </c>
      <c r="AP36" s="3">
        <v>3832844</v>
      </c>
      <c r="AR36">
        <v>134</v>
      </c>
      <c r="AS36" s="3">
        <v>6568069</v>
      </c>
    </row>
    <row r="37" spans="1:45" x14ac:dyDescent="0.25">
      <c r="A37" s="32">
        <v>540020</v>
      </c>
      <c r="B37" s="1" t="s">
        <v>89</v>
      </c>
      <c r="C37" s="1" t="s">
        <v>88</v>
      </c>
      <c r="D37" s="1" t="s">
        <v>48</v>
      </c>
      <c r="E37" s="1">
        <v>5</v>
      </c>
      <c r="F37" s="1">
        <v>332</v>
      </c>
      <c r="G37" s="4">
        <v>12310413</v>
      </c>
      <c r="H37" s="1">
        <v>111</v>
      </c>
      <c r="I37" s="7">
        <v>0.25056433408577877</v>
      </c>
      <c r="J37" s="4">
        <v>1909400</v>
      </c>
      <c r="K37" s="1">
        <v>443</v>
      </c>
      <c r="L37" s="4">
        <v>14219813</v>
      </c>
      <c r="M37" s="1">
        <v>4</v>
      </c>
      <c r="N37" s="4">
        <v>132050</v>
      </c>
      <c r="O37" s="1">
        <v>1</v>
      </c>
      <c r="P37" s="4">
        <v>25000</v>
      </c>
      <c r="Q37" s="1">
        <v>22</v>
      </c>
      <c r="R37" s="4">
        <v>2906922</v>
      </c>
      <c r="S37" s="1">
        <v>0</v>
      </c>
      <c r="T37" s="4">
        <v>0</v>
      </c>
      <c r="U37" s="1">
        <v>0</v>
      </c>
      <c r="V37" s="4">
        <v>0</v>
      </c>
      <c r="W37" s="1">
        <v>1</v>
      </c>
      <c r="X37" s="4">
        <v>2784430</v>
      </c>
      <c r="Y37" s="1">
        <v>5</v>
      </c>
      <c r="Z37" s="4">
        <v>10584408</v>
      </c>
      <c r="AA37" s="1">
        <v>13</v>
      </c>
      <c r="AB37" s="4">
        <v>1621223</v>
      </c>
      <c r="AC37" s="1"/>
      <c r="AD37" s="1">
        <v>448</v>
      </c>
      <c r="AE37" s="7">
        <v>0.91615541922290389</v>
      </c>
      <c r="AF37" s="4">
        <v>14376863</v>
      </c>
      <c r="AG37" s="7">
        <v>0.44546482002795701</v>
      </c>
      <c r="AH37" s="1">
        <v>22</v>
      </c>
      <c r="AI37" s="4">
        <v>2906922</v>
      </c>
      <c r="AJ37" s="1">
        <v>19</v>
      </c>
      <c r="AK37" s="4">
        <v>14990061</v>
      </c>
      <c r="AL37" s="1"/>
      <c r="AM37" s="1">
        <v>447</v>
      </c>
      <c r="AN37" s="4">
        <v>14351863</v>
      </c>
      <c r="AO37" s="1">
        <v>42</v>
      </c>
      <c r="AP37" s="4">
        <v>17921983</v>
      </c>
      <c r="AQ37" s="1"/>
      <c r="AR37" s="1">
        <v>489</v>
      </c>
      <c r="AS37" s="4">
        <v>32273846</v>
      </c>
    </row>
    <row r="38" spans="1:45" x14ac:dyDescent="0.25">
      <c r="A38" s="31">
        <v>54013</v>
      </c>
      <c r="B38" s="2"/>
      <c r="C38" s="2" t="s">
        <v>90</v>
      </c>
      <c r="D38" s="2" t="s">
        <v>2</v>
      </c>
      <c r="E38" s="2">
        <v>5</v>
      </c>
      <c r="F38" s="2">
        <v>414</v>
      </c>
      <c r="G38" s="5">
        <v>14849288</v>
      </c>
      <c r="H38" s="2">
        <v>124</v>
      </c>
      <c r="I38" s="8">
        <v>0.2304832713754647</v>
      </c>
      <c r="J38" s="5">
        <v>2105750</v>
      </c>
      <c r="K38" s="2">
        <v>538</v>
      </c>
      <c r="L38" s="5">
        <v>16955038</v>
      </c>
      <c r="M38" s="2">
        <v>4</v>
      </c>
      <c r="N38" s="5">
        <v>132050</v>
      </c>
      <c r="O38" s="2">
        <v>1</v>
      </c>
      <c r="P38" s="5">
        <v>25000</v>
      </c>
      <c r="Q38" s="2">
        <v>54</v>
      </c>
      <c r="R38" s="5">
        <v>5671116</v>
      </c>
      <c r="S38" s="2">
        <v>4</v>
      </c>
      <c r="T38" s="5">
        <v>54100</v>
      </c>
      <c r="U38" s="2">
        <v>0</v>
      </c>
      <c r="V38" s="5">
        <v>0</v>
      </c>
      <c r="W38" s="2">
        <v>2</v>
      </c>
      <c r="X38" s="5">
        <v>3148130</v>
      </c>
      <c r="Y38" s="2">
        <v>7</v>
      </c>
      <c r="Z38" s="5">
        <v>11235258</v>
      </c>
      <c r="AA38" s="2">
        <v>13</v>
      </c>
      <c r="AB38" s="5">
        <v>1621223</v>
      </c>
      <c r="AC38" s="2"/>
      <c r="AD38" s="2">
        <v>543</v>
      </c>
      <c r="AE38" s="8">
        <v>0.8715890850722311</v>
      </c>
      <c r="AF38" s="5">
        <v>17112088</v>
      </c>
      <c r="AG38" s="8">
        <v>0.44055726912537652</v>
      </c>
      <c r="AH38" s="2">
        <v>58</v>
      </c>
      <c r="AI38" s="5">
        <v>5725216</v>
      </c>
      <c r="AJ38" s="2">
        <v>22</v>
      </c>
      <c r="AK38" s="5">
        <v>16004611</v>
      </c>
      <c r="AL38" s="2"/>
      <c r="AM38" s="2">
        <v>542</v>
      </c>
      <c r="AN38" s="5">
        <v>17087088</v>
      </c>
      <c r="AO38" s="2">
        <v>81</v>
      </c>
      <c r="AP38" s="5">
        <v>21754827</v>
      </c>
      <c r="AQ38" s="2"/>
      <c r="AR38" s="2">
        <v>623</v>
      </c>
      <c r="AS38" s="5">
        <v>38841915</v>
      </c>
    </row>
    <row r="39" spans="1:45" x14ac:dyDescent="0.25">
      <c r="A39" s="12">
        <v>540023</v>
      </c>
      <c r="B39" t="s">
        <v>91</v>
      </c>
      <c r="C39" t="s">
        <v>92</v>
      </c>
      <c r="D39" t="s">
        <v>44</v>
      </c>
      <c r="E39">
        <v>3</v>
      </c>
      <c r="F39">
        <v>24</v>
      </c>
      <c r="G39" s="3">
        <v>929366</v>
      </c>
      <c r="H39">
        <v>14</v>
      </c>
      <c r="I39" s="6">
        <v>0.36842105263157893</v>
      </c>
      <c r="J39" s="3">
        <v>119170</v>
      </c>
      <c r="K39">
        <v>38</v>
      </c>
      <c r="L39" s="3">
        <v>1048536</v>
      </c>
      <c r="M39">
        <v>0</v>
      </c>
      <c r="N39" s="3">
        <v>0</v>
      </c>
      <c r="O39">
        <v>1</v>
      </c>
      <c r="P39" s="3">
        <v>75000</v>
      </c>
      <c r="Q39">
        <v>14</v>
      </c>
      <c r="R39" s="3">
        <v>2333400</v>
      </c>
      <c r="S39">
        <v>1</v>
      </c>
      <c r="T39" s="3">
        <v>183500</v>
      </c>
      <c r="U39">
        <v>0</v>
      </c>
      <c r="V39" s="3">
        <v>0</v>
      </c>
      <c r="W39">
        <v>2</v>
      </c>
      <c r="X39" s="3">
        <v>18064910</v>
      </c>
      <c r="Y39">
        <v>1</v>
      </c>
      <c r="Z39" s="3">
        <v>1591630</v>
      </c>
      <c r="AA39">
        <v>0</v>
      </c>
      <c r="AB39" s="3">
        <v>0</v>
      </c>
      <c r="AD39">
        <v>39</v>
      </c>
      <c r="AE39" s="6">
        <v>0.68421052631578949</v>
      </c>
      <c r="AF39" s="3">
        <v>1123536</v>
      </c>
      <c r="AG39" s="6">
        <v>4.822668830495426E-2</v>
      </c>
      <c r="AH39">
        <v>15</v>
      </c>
      <c r="AI39" s="3">
        <v>2516900</v>
      </c>
      <c r="AJ39">
        <v>3</v>
      </c>
      <c r="AK39" s="3">
        <v>19656540</v>
      </c>
      <c r="AM39">
        <v>38</v>
      </c>
      <c r="AN39" s="3">
        <v>1048536</v>
      </c>
      <c r="AO39">
        <v>19</v>
      </c>
      <c r="AP39" s="3">
        <v>22248440</v>
      </c>
      <c r="AR39">
        <v>57</v>
      </c>
      <c r="AS39" s="3">
        <v>23296976</v>
      </c>
    </row>
    <row r="40" spans="1:45" x14ac:dyDescent="0.25">
      <c r="A40" s="32">
        <v>540022</v>
      </c>
      <c r="B40" s="1" t="s">
        <v>93</v>
      </c>
      <c r="C40" s="1" t="s">
        <v>92</v>
      </c>
      <c r="D40" s="1" t="s">
        <v>48</v>
      </c>
      <c r="E40" s="1">
        <v>3</v>
      </c>
      <c r="F40" s="1">
        <v>651</v>
      </c>
      <c r="G40" s="4">
        <v>22590584</v>
      </c>
      <c r="H40" s="1">
        <v>289</v>
      </c>
      <c r="I40" s="7">
        <v>0.30744680851063833</v>
      </c>
      <c r="J40" s="4">
        <v>3115839</v>
      </c>
      <c r="K40" s="1">
        <v>940</v>
      </c>
      <c r="L40" s="4">
        <v>25706423</v>
      </c>
      <c r="M40" s="1">
        <v>4</v>
      </c>
      <c r="N40" s="4">
        <v>79200</v>
      </c>
      <c r="O40" s="1">
        <v>0</v>
      </c>
      <c r="P40" s="4">
        <v>0</v>
      </c>
      <c r="Q40" s="1">
        <v>15</v>
      </c>
      <c r="R40" s="4">
        <v>881970</v>
      </c>
      <c r="S40" s="1">
        <v>6</v>
      </c>
      <c r="T40" s="4">
        <v>944913</v>
      </c>
      <c r="U40" s="1">
        <v>0</v>
      </c>
      <c r="V40" s="4">
        <v>0</v>
      </c>
      <c r="W40" s="1">
        <v>1</v>
      </c>
      <c r="X40" s="4">
        <v>33400</v>
      </c>
      <c r="Y40" s="1">
        <v>4</v>
      </c>
      <c r="Z40" s="4">
        <v>572840</v>
      </c>
      <c r="AA40" s="1">
        <v>14</v>
      </c>
      <c r="AB40" s="4">
        <v>2167608</v>
      </c>
      <c r="AC40" s="1"/>
      <c r="AD40" s="1">
        <v>944</v>
      </c>
      <c r="AE40" s="7">
        <v>0.95934959349593496</v>
      </c>
      <c r="AF40" s="4">
        <v>25785623</v>
      </c>
      <c r="AG40" s="7">
        <v>0.84859220030149063</v>
      </c>
      <c r="AH40" s="1">
        <v>21</v>
      </c>
      <c r="AI40" s="4">
        <v>1826883</v>
      </c>
      <c r="AJ40" s="1">
        <v>19</v>
      </c>
      <c r="AK40" s="4">
        <v>2773848</v>
      </c>
      <c r="AL40" s="1"/>
      <c r="AM40" s="1">
        <v>944</v>
      </c>
      <c r="AN40" s="4">
        <v>25785623</v>
      </c>
      <c r="AO40" s="1">
        <v>40</v>
      </c>
      <c r="AP40" s="4">
        <v>4600731</v>
      </c>
      <c r="AQ40" s="1"/>
      <c r="AR40" s="1">
        <v>984</v>
      </c>
      <c r="AS40" s="4">
        <v>30386354</v>
      </c>
    </row>
    <row r="41" spans="1:45" x14ac:dyDescent="0.25">
      <c r="A41" s="31">
        <v>54015</v>
      </c>
      <c r="B41" s="2"/>
      <c r="C41" s="2" t="s">
        <v>94</v>
      </c>
      <c r="D41" s="2" t="s">
        <v>2</v>
      </c>
      <c r="E41" s="2">
        <v>3</v>
      </c>
      <c r="F41" s="2">
        <v>675</v>
      </c>
      <c r="G41" s="5">
        <v>23519950</v>
      </c>
      <c r="H41" s="2">
        <v>303</v>
      </c>
      <c r="I41" s="8">
        <v>0.30981595092024539</v>
      </c>
      <c r="J41" s="5">
        <v>3235009</v>
      </c>
      <c r="K41" s="2">
        <v>978</v>
      </c>
      <c r="L41" s="5">
        <v>26754959</v>
      </c>
      <c r="M41" s="2">
        <v>4</v>
      </c>
      <c r="N41" s="5">
        <v>79200</v>
      </c>
      <c r="O41" s="2">
        <v>1</v>
      </c>
      <c r="P41" s="5">
        <v>75000</v>
      </c>
      <c r="Q41" s="2">
        <v>29</v>
      </c>
      <c r="R41" s="5">
        <v>3215370</v>
      </c>
      <c r="S41" s="2">
        <v>7</v>
      </c>
      <c r="T41" s="5">
        <v>1128413</v>
      </c>
      <c r="U41" s="2">
        <v>0</v>
      </c>
      <c r="V41" s="5">
        <v>0</v>
      </c>
      <c r="W41" s="2">
        <v>3</v>
      </c>
      <c r="X41" s="5">
        <v>18098310</v>
      </c>
      <c r="Y41" s="2">
        <v>5</v>
      </c>
      <c r="Z41" s="5">
        <v>2164470</v>
      </c>
      <c r="AA41" s="2">
        <v>14</v>
      </c>
      <c r="AB41" s="5">
        <v>2167608</v>
      </c>
      <c r="AC41" s="2"/>
      <c r="AD41" s="2">
        <v>983</v>
      </c>
      <c r="AE41" s="8">
        <v>0.94428434197886646</v>
      </c>
      <c r="AF41" s="5">
        <v>26909159</v>
      </c>
      <c r="AG41" s="8">
        <v>0.50125726179802932</v>
      </c>
      <c r="AH41" s="2">
        <v>36</v>
      </c>
      <c r="AI41" s="5">
        <v>4343783</v>
      </c>
      <c r="AJ41" s="2">
        <v>22</v>
      </c>
      <c r="AK41" s="5">
        <v>22430388</v>
      </c>
      <c r="AL41" s="2"/>
      <c r="AM41" s="2">
        <v>982</v>
      </c>
      <c r="AN41" s="5">
        <v>26834159</v>
      </c>
      <c r="AO41" s="2">
        <v>59</v>
      </c>
      <c r="AP41" s="5">
        <v>26849171</v>
      </c>
      <c r="AQ41" s="2"/>
      <c r="AR41" s="2">
        <v>1041</v>
      </c>
      <c r="AS41" s="5">
        <v>53683330</v>
      </c>
    </row>
    <row r="42" spans="1:45" x14ac:dyDescent="0.25">
      <c r="A42" s="12">
        <v>540025</v>
      </c>
      <c r="B42" t="s">
        <v>95</v>
      </c>
      <c r="C42" t="s">
        <v>96</v>
      </c>
      <c r="D42" t="s">
        <v>44</v>
      </c>
      <c r="E42">
        <v>6</v>
      </c>
      <c r="F42">
        <v>16</v>
      </c>
      <c r="G42" s="3">
        <v>641200</v>
      </c>
      <c r="H42">
        <v>1</v>
      </c>
      <c r="I42" s="6">
        <v>5.8823529411764712E-2</v>
      </c>
      <c r="J42" s="3">
        <v>19200</v>
      </c>
      <c r="K42">
        <v>17</v>
      </c>
      <c r="L42" s="3">
        <v>660400</v>
      </c>
      <c r="M42">
        <v>0</v>
      </c>
      <c r="N42" s="3">
        <v>0</v>
      </c>
      <c r="O42">
        <v>0</v>
      </c>
      <c r="P42" s="3">
        <v>0</v>
      </c>
      <c r="Q42">
        <v>2</v>
      </c>
      <c r="R42" s="3">
        <v>84100</v>
      </c>
      <c r="S42">
        <v>0</v>
      </c>
      <c r="T42" s="3">
        <v>0</v>
      </c>
      <c r="U42">
        <v>0</v>
      </c>
      <c r="V42" s="3">
        <v>0</v>
      </c>
      <c r="W42">
        <v>0</v>
      </c>
      <c r="X42" s="3">
        <v>0</v>
      </c>
      <c r="Y42">
        <v>0</v>
      </c>
      <c r="Z42" s="3">
        <v>0</v>
      </c>
      <c r="AA42">
        <v>1</v>
      </c>
      <c r="AB42" s="3">
        <v>79000</v>
      </c>
      <c r="AD42">
        <v>17</v>
      </c>
      <c r="AE42" s="6">
        <v>0.85</v>
      </c>
      <c r="AF42" s="3">
        <v>660400</v>
      </c>
      <c r="AG42" s="6">
        <v>0.80194292653309052</v>
      </c>
      <c r="AH42">
        <v>2</v>
      </c>
      <c r="AI42" s="3">
        <v>84100</v>
      </c>
      <c r="AJ42">
        <v>1</v>
      </c>
      <c r="AK42" s="3">
        <v>79000</v>
      </c>
      <c r="AM42">
        <v>17</v>
      </c>
      <c r="AN42" s="3">
        <v>660400</v>
      </c>
      <c r="AO42">
        <v>3</v>
      </c>
      <c r="AP42" s="3">
        <v>163100</v>
      </c>
      <c r="AR42">
        <v>20</v>
      </c>
      <c r="AS42" s="3">
        <v>823500</v>
      </c>
    </row>
    <row r="43" spans="1:45" x14ac:dyDescent="0.25">
      <c r="A43" s="32">
        <v>540024</v>
      </c>
      <c r="B43" s="1" t="s">
        <v>97</v>
      </c>
      <c r="C43" s="1" t="s">
        <v>96</v>
      </c>
      <c r="D43" s="1" t="s">
        <v>48</v>
      </c>
      <c r="E43" s="1">
        <v>6</v>
      </c>
      <c r="F43" s="1">
        <v>498</v>
      </c>
      <c r="G43" s="4">
        <v>25273167</v>
      </c>
      <c r="H43" s="1">
        <v>197</v>
      </c>
      <c r="I43" s="7">
        <v>0.28345323741007189</v>
      </c>
      <c r="J43" s="4">
        <v>1972090</v>
      </c>
      <c r="K43" s="1">
        <v>695</v>
      </c>
      <c r="L43" s="4">
        <v>27245257</v>
      </c>
      <c r="M43" s="1">
        <v>0</v>
      </c>
      <c r="N43" s="4">
        <v>0</v>
      </c>
      <c r="O43" s="1">
        <v>0</v>
      </c>
      <c r="P43" s="4">
        <v>0</v>
      </c>
      <c r="Q43" s="1">
        <v>15</v>
      </c>
      <c r="R43" s="4">
        <v>2867965</v>
      </c>
      <c r="S43" s="1">
        <v>7</v>
      </c>
      <c r="T43" s="4">
        <v>1546257</v>
      </c>
      <c r="U43" s="1">
        <v>0</v>
      </c>
      <c r="V43" s="4">
        <v>0</v>
      </c>
      <c r="W43" s="1">
        <v>1</v>
      </c>
      <c r="X43" s="4">
        <v>113900</v>
      </c>
      <c r="Y43" s="1">
        <v>6</v>
      </c>
      <c r="Z43" s="4">
        <v>527505</v>
      </c>
      <c r="AA43" s="1">
        <v>24</v>
      </c>
      <c r="AB43" s="4">
        <v>1987942</v>
      </c>
      <c r="AC43" s="1"/>
      <c r="AD43" s="1">
        <v>695</v>
      </c>
      <c r="AE43" s="7">
        <v>0.92914438502673802</v>
      </c>
      <c r="AF43" s="4">
        <v>27245257</v>
      </c>
      <c r="AG43" s="7">
        <v>0.79458121429995887</v>
      </c>
      <c r="AH43" s="1">
        <v>22</v>
      </c>
      <c r="AI43" s="4">
        <v>4414222</v>
      </c>
      <c r="AJ43" s="1">
        <v>31</v>
      </c>
      <c r="AK43" s="4">
        <v>2629347</v>
      </c>
      <c r="AL43" s="1"/>
      <c r="AM43" s="1">
        <v>695</v>
      </c>
      <c r="AN43" s="4">
        <v>27245257</v>
      </c>
      <c r="AO43" s="1">
        <v>53</v>
      </c>
      <c r="AP43" s="4">
        <v>7043569</v>
      </c>
      <c r="AQ43" s="1"/>
      <c r="AR43" s="1">
        <v>748</v>
      </c>
      <c r="AS43" s="4">
        <v>34288826</v>
      </c>
    </row>
    <row r="44" spans="1:45" x14ac:dyDescent="0.25">
      <c r="A44" s="31">
        <v>54017</v>
      </c>
      <c r="B44" s="2"/>
      <c r="C44" s="2" t="s">
        <v>98</v>
      </c>
      <c r="D44" s="2" t="s">
        <v>2</v>
      </c>
      <c r="E44" s="2">
        <v>6</v>
      </c>
      <c r="F44" s="2">
        <v>514</v>
      </c>
      <c r="G44" s="5">
        <v>25914367</v>
      </c>
      <c r="H44" s="2">
        <v>198</v>
      </c>
      <c r="I44" s="8">
        <v>0.27808988764044951</v>
      </c>
      <c r="J44" s="5">
        <v>1991290</v>
      </c>
      <c r="K44" s="2">
        <v>712</v>
      </c>
      <c r="L44" s="5">
        <v>27905657</v>
      </c>
      <c r="M44" s="2">
        <v>0</v>
      </c>
      <c r="N44" s="5">
        <v>0</v>
      </c>
      <c r="O44" s="2">
        <v>0</v>
      </c>
      <c r="P44" s="5">
        <v>0</v>
      </c>
      <c r="Q44" s="2">
        <v>17</v>
      </c>
      <c r="R44" s="5">
        <v>2952065</v>
      </c>
      <c r="S44" s="2">
        <v>7</v>
      </c>
      <c r="T44" s="5">
        <v>1546257</v>
      </c>
      <c r="U44" s="2">
        <v>0</v>
      </c>
      <c r="V44" s="5">
        <v>0</v>
      </c>
      <c r="W44" s="2">
        <v>1</v>
      </c>
      <c r="X44" s="5">
        <v>113900</v>
      </c>
      <c r="Y44" s="2">
        <v>6</v>
      </c>
      <c r="Z44" s="5">
        <v>527505</v>
      </c>
      <c r="AA44" s="2">
        <v>25</v>
      </c>
      <c r="AB44" s="5">
        <v>2066942</v>
      </c>
      <c r="AC44" s="2"/>
      <c r="AD44" s="2">
        <v>712</v>
      </c>
      <c r="AE44" s="8">
        <v>0.92708333333333337</v>
      </c>
      <c r="AF44" s="5">
        <v>27905657</v>
      </c>
      <c r="AG44" s="8">
        <v>0.79475387076321857</v>
      </c>
      <c r="AH44" s="2">
        <v>24</v>
      </c>
      <c r="AI44" s="5">
        <v>4498322</v>
      </c>
      <c r="AJ44" s="2">
        <v>32</v>
      </c>
      <c r="AK44" s="5">
        <v>2708347</v>
      </c>
      <c r="AL44" s="2"/>
      <c r="AM44" s="2">
        <v>712</v>
      </c>
      <c r="AN44" s="5">
        <v>27905657</v>
      </c>
      <c r="AO44" s="2">
        <v>56</v>
      </c>
      <c r="AP44" s="5">
        <v>7206669</v>
      </c>
      <c r="AQ44" s="2"/>
      <c r="AR44" s="2">
        <v>768</v>
      </c>
      <c r="AS44" s="5">
        <v>35112326</v>
      </c>
    </row>
    <row r="45" spans="1:45" x14ac:dyDescent="0.25">
      <c r="A45" s="12">
        <v>540032</v>
      </c>
      <c r="B45" t="s">
        <v>99</v>
      </c>
      <c r="C45" t="s">
        <v>100</v>
      </c>
      <c r="D45" t="s">
        <v>44</v>
      </c>
      <c r="E45">
        <v>4</v>
      </c>
      <c r="F45">
        <v>28</v>
      </c>
      <c r="G45" s="3">
        <v>827030</v>
      </c>
      <c r="H45">
        <v>4</v>
      </c>
      <c r="I45" s="6">
        <v>0.125</v>
      </c>
      <c r="J45" s="3">
        <v>97480</v>
      </c>
      <c r="K45">
        <v>32</v>
      </c>
      <c r="L45" s="3">
        <v>924510</v>
      </c>
      <c r="M45">
        <v>0</v>
      </c>
      <c r="N45" s="3">
        <v>0</v>
      </c>
      <c r="O45">
        <v>0</v>
      </c>
      <c r="P45" s="3">
        <v>0</v>
      </c>
      <c r="Q45">
        <v>3</v>
      </c>
      <c r="R45" s="3">
        <v>97800</v>
      </c>
      <c r="S45">
        <v>0</v>
      </c>
      <c r="T45" s="3">
        <v>0</v>
      </c>
      <c r="U45">
        <v>0</v>
      </c>
      <c r="V45" s="3">
        <v>0</v>
      </c>
      <c r="W45">
        <v>0</v>
      </c>
      <c r="X45" s="3">
        <v>0</v>
      </c>
      <c r="Y45">
        <v>2</v>
      </c>
      <c r="Z45" s="3">
        <v>154430</v>
      </c>
      <c r="AA45">
        <v>2</v>
      </c>
      <c r="AB45" s="3">
        <v>185160</v>
      </c>
      <c r="AD45">
        <v>32</v>
      </c>
      <c r="AE45" s="6">
        <v>0.82051282051282048</v>
      </c>
      <c r="AF45" s="3">
        <v>924510</v>
      </c>
      <c r="AG45" s="6">
        <v>0.67883838754680959</v>
      </c>
      <c r="AH45">
        <v>3</v>
      </c>
      <c r="AI45" s="3">
        <v>97800</v>
      </c>
      <c r="AJ45">
        <v>4</v>
      </c>
      <c r="AK45" s="3">
        <v>339590</v>
      </c>
      <c r="AM45">
        <v>32</v>
      </c>
      <c r="AN45" s="3">
        <v>924510</v>
      </c>
      <c r="AO45">
        <v>7</v>
      </c>
      <c r="AP45" s="3">
        <v>437390</v>
      </c>
      <c r="AR45">
        <v>39</v>
      </c>
      <c r="AS45" s="3">
        <v>1361900</v>
      </c>
    </row>
    <row r="46" spans="1:45" x14ac:dyDescent="0.25">
      <c r="A46" s="12">
        <v>540033</v>
      </c>
      <c r="B46" t="s">
        <v>101</v>
      </c>
      <c r="C46" t="s">
        <v>100</v>
      </c>
      <c r="D46" t="s">
        <v>74</v>
      </c>
      <c r="E46">
        <v>4</v>
      </c>
      <c r="F46">
        <v>55</v>
      </c>
      <c r="G46" s="3">
        <v>2056620</v>
      </c>
      <c r="H46">
        <v>6</v>
      </c>
      <c r="I46" s="6">
        <v>9.8360655737704916E-2</v>
      </c>
      <c r="J46" s="3">
        <v>76460</v>
      </c>
      <c r="K46">
        <v>61</v>
      </c>
      <c r="L46" s="3">
        <v>2133080</v>
      </c>
      <c r="M46">
        <v>3</v>
      </c>
      <c r="N46" s="3">
        <v>185300</v>
      </c>
      <c r="O46">
        <v>0</v>
      </c>
      <c r="P46" s="3">
        <v>0</v>
      </c>
      <c r="Q46">
        <v>6</v>
      </c>
      <c r="R46" s="3">
        <v>407200</v>
      </c>
      <c r="S46">
        <v>1</v>
      </c>
      <c r="T46" s="3">
        <v>394700</v>
      </c>
      <c r="U46">
        <v>0</v>
      </c>
      <c r="V46" s="3">
        <v>0</v>
      </c>
      <c r="W46">
        <v>0</v>
      </c>
      <c r="X46" s="3">
        <v>0</v>
      </c>
      <c r="Y46">
        <v>0</v>
      </c>
      <c r="Z46" s="3">
        <v>0</v>
      </c>
      <c r="AA46">
        <v>3</v>
      </c>
      <c r="AB46" s="3">
        <v>796350</v>
      </c>
      <c r="AD46">
        <v>64</v>
      </c>
      <c r="AE46" s="6">
        <v>0.86486486486486491</v>
      </c>
      <c r="AF46" s="3">
        <v>2318380</v>
      </c>
      <c r="AG46" s="6">
        <v>0.59193235000497879</v>
      </c>
      <c r="AH46">
        <v>7</v>
      </c>
      <c r="AI46" s="3">
        <v>801900</v>
      </c>
      <c r="AJ46">
        <v>3</v>
      </c>
      <c r="AK46" s="3">
        <v>796350</v>
      </c>
      <c r="AM46">
        <v>64</v>
      </c>
      <c r="AN46" s="3">
        <v>2318380</v>
      </c>
      <c r="AO46">
        <v>10</v>
      </c>
      <c r="AP46" s="3">
        <v>1598250</v>
      </c>
      <c r="AR46">
        <v>74</v>
      </c>
      <c r="AS46" s="3">
        <v>3916630</v>
      </c>
    </row>
    <row r="47" spans="1:45" x14ac:dyDescent="0.25">
      <c r="A47" s="12">
        <v>540294</v>
      </c>
      <c r="B47" t="s">
        <v>102</v>
      </c>
      <c r="C47" t="s">
        <v>100</v>
      </c>
      <c r="D47" t="s">
        <v>44</v>
      </c>
      <c r="E47">
        <v>4</v>
      </c>
      <c r="F47">
        <v>16</v>
      </c>
      <c r="G47" s="3">
        <v>557300</v>
      </c>
      <c r="H47">
        <v>1</v>
      </c>
      <c r="I47" s="6">
        <v>5.8823529411764712E-2</v>
      </c>
      <c r="J47" s="3">
        <v>9980</v>
      </c>
      <c r="K47">
        <v>17</v>
      </c>
      <c r="L47" s="3">
        <v>567280</v>
      </c>
      <c r="M47">
        <v>2</v>
      </c>
      <c r="N47" s="3">
        <v>60300</v>
      </c>
      <c r="O47">
        <v>1</v>
      </c>
      <c r="P47" s="3">
        <v>179800</v>
      </c>
      <c r="Q47">
        <v>21</v>
      </c>
      <c r="R47" s="3">
        <v>2046200</v>
      </c>
      <c r="S47">
        <v>0</v>
      </c>
      <c r="T47" s="3">
        <v>0</v>
      </c>
      <c r="U47">
        <v>0</v>
      </c>
      <c r="V47" s="3">
        <v>0</v>
      </c>
      <c r="W47">
        <v>0</v>
      </c>
      <c r="X47" s="3">
        <v>0</v>
      </c>
      <c r="Y47">
        <v>0</v>
      </c>
      <c r="Z47" s="3">
        <v>0</v>
      </c>
      <c r="AA47">
        <v>0</v>
      </c>
      <c r="AB47" s="3">
        <v>0</v>
      </c>
      <c r="AD47">
        <v>20</v>
      </c>
      <c r="AE47" s="6">
        <v>0.48780487804878048</v>
      </c>
      <c r="AF47" s="3">
        <v>807380</v>
      </c>
      <c r="AG47" s="6">
        <v>0.28293582096874798</v>
      </c>
      <c r="AH47">
        <v>21</v>
      </c>
      <c r="AI47" s="3">
        <v>2046200</v>
      </c>
      <c r="AJ47">
        <v>0</v>
      </c>
      <c r="AK47" s="3">
        <v>0</v>
      </c>
      <c r="AM47">
        <v>19</v>
      </c>
      <c r="AN47" s="3">
        <v>627580</v>
      </c>
      <c r="AO47">
        <v>22</v>
      </c>
      <c r="AP47" s="3">
        <v>2226000</v>
      </c>
      <c r="AR47">
        <v>41</v>
      </c>
      <c r="AS47" s="3">
        <v>2853580</v>
      </c>
    </row>
    <row r="48" spans="1:45" x14ac:dyDescent="0.25">
      <c r="A48" s="12">
        <v>540028</v>
      </c>
      <c r="B48" t="s">
        <v>103</v>
      </c>
      <c r="C48" t="s">
        <v>100</v>
      </c>
      <c r="D48" t="s">
        <v>44</v>
      </c>
      <c r="E48">
        <v>4</v>
      </c>
      <c r="F48">
        <v>13</v>
      </c>
      <c r="G48" s="3">
        <v>550500</v>
      </c>
      <c r="H48">
        <v>7</v>
      </c>
      <c r="I48" s="6">
        <v>0.35</v>
      </c>
      <c r="J48" s="3">
        <v>113240</v>
      </c>
      <c r="K48">
        <v>20</v>
      </c>
      <c r="L48" s="3">
        <v>663740</v>
      </c>
      <c r="M48">
        <v>1</v>
      </c>
      <c r="N48" s="3">
        <v>31200</v>
      </c>
      <c r="O48">
        <v>0</v>
      </c>
      <c r="P48" s="3">
        <v>0</v>
      </c>
      <c r="Q48">
        <v>2</v>
      </c>
      <c r="R48" s="3">
        <v>22700</v>
      </c>
      <c r="S48">
        <v>0</v>
      </c>
      <c r="T48" s="3">
        <v>0</v>
      </c>
      <c r="U48">
        <v>0</v>
      </c>
      <c r="V48" s="3">
        <v>0</v>
      </c>
      <c r="W48">
        <v>0</v>
      </c>
      <c r="X48" s="3">
        <v>0</v>
      </c>
      <c r="Y48">
        <v>0</v>
      </c>
      <c r="Z48" s="3">
        <v>0</v>
      </c>
      <c r="AA48">
        <v>0</v>
      </c>
      <c r="AB48" s="3">
        <v>0</v>
      </c>
      <c r="AD48">
        <v>21</v>
      </c>
      <c r="AE48" s="6">
        <v>0.91304347826086951</v>
      </c>
      <c r="AF48" s="3">
        <v>694940</v>
      </c>
      <c r="AG48" s="6">
        <v>0.96836854132991468</v>
      </c>
      <c r="AH48">
        <v>2</v>
      </c>
      <c r="AI48" s="3">
        <v>22700</v>
      </c>
      <c r="AJ48">
        <v>0</v>
      </c>
      <c r="AK48" s="3">
        <v>0</v>
      </c>
      <c r="AM48">
        <v>21</v>
      </c>
      <c r="AN48" s="3">
        <v>694940</v>
      </c>
      <c r="AO48">
        <v>2</v>
      </c>
      <c r="AP48" s="3">
        <v>22700</v>
      </c>
      <c r="AR48">
        <v>23</v>
      </c>
      <c r="AS48" s="3">
        <v>717640</v>
      </c>
    </row>
    <row r="49" spans="1:45" x14ac:dyDescent="0.25">
      <c r="A49" s="12">
        <v>540050</v>
      </c>
      <c r="B49" t="s">
        <v>104</v>
      </c>
      <c r="C49" t="s">
        <v>100</v>
      </c>
      <c r="D49" t="s">
        <v>44</v>
      </c>
      <c r="E49">
        <v>4</v>
      </c>
      <c r="F49" t="s">
        <v>53</v>
      </c>
      <c r="G49" s="3" t="s">
        <v>53</v>
      </c>
      <c r="H49" t="s">
        <v>53</v>
      </c>
      <c r="I49" s="6" t="s">
        <v>53</v>
      </c>
      <c r="J49" s="3" t="s">
        <v>53</v>
      </c>
      <c r="K49" t="s">
        <v>53</v>
      </c>
      <c r="L49" s="3" t="s">
        <v>53</v>
      </c>
      <c r="M49" t="s">
        <v>53</v>
      </c>
      <c r="N49" s="3" t="s">
        <v>53</v>
      </c>
      <c r="O49" t="s">
        <v>53</v>
      </c>
      <c r="P49" s="3" t="s">
        <v>53</v>
      </c>
      <c r="Q49" t="s">
        <v>53</v>
      </c>
      <c r="R49" s="3" t="s">
        <v>53</v>
      </c>
      <c r="S49" t="s">
        <v>53</v>
      </c>
      <c r="T49" s="3" t="s">
        <v>53</v>
      </c>
      <c r="U49" t="s">
        <v>53</v>
      </c>
      <c r="V49" s="3" t="s">
        <v>53</v>
      </c>
      <c r="W49" t="s">
        <v>53</v>
      </c>
      <c r="X49" s="3" t="s">
        <v>53</v>
      </c>
      <c r="Y49" t="s">
        <v>53</v>
      </c>
      <c r="Z49" s="3" t="s">
        <v>53</v>
      </c>
      <c r="AA49" t="s">
        <v>53</v>
      </c>
      <c r="AB49" s="3" t="s">
        <v>53</v>
      </c>
      <c r="AD49" t="s">
        <v>53</v>
      </c>
      <c r="AE49" s="6" t="s">
        <v>53</v>
      </c>
      <c r="AF49" s="3" t="s">
        <v>53</v>
      </c>
      <c r="AG49" s="6" t="s">
        <v>53</v>
      </c>
      <c r="AH49" t="s">
        <v>53</v>
      </c>
      <c r="AI49" s="3" t="s">
        <v>53</v>
      </c>
      <c r="AJ49" t="s">
        <v>53</v>
      </c>
      <c r="AK49" s="3" t="s">
        <v>53</v>
      </c>
      <c r="AM49" t="s">
        <v>53</v>
      </c>
      <c r="AN49" s="3" t="s">
        <v>53</v>
      </c>
      <c r="AO49" t="s">
        <v>53</v>
      </c>
      <c r="AP49" s="3" t="s">
        <v>53</v>
      </c>
      <c r="AR49" t="s">
        <v>53</v>
      </c>
      <c r="AS49" s="3" t="s">
        <v>53</v>
      </c>
    </row>
    <row r="50" spans="1:45" x14ac:dyDescent="0.25">
      <c r="A50" s="12">
        <v>540031</v>
      </c>
      <c r="B50" t="s">
        <v>105</v>
      </c>
      <c r="C50" t="s">
        <v>100</v>
      </c>
      <c r="D50" t="s">
        <v>44</v>
      </c>
      <c r="E50">
        <v>4</v>
      </c>
      <c r="F50">
        <v>47</v>
      </c>
      <c r="G50" s="3">
        <v>2173200</v>
      </c>
      <c r="H50">
        <v>2</v>
      </c>
      <c r="I50" s="6">
        <v>4.0816326530612242E-2</v>
      </c>
      <c r="J50" s="3">
        <v>39100</v>
      </c>
      <c r="K50">
        <v>49</v>
      </c>
      <c r="L50" s="3">
        <v>2212300</v>
      </c>
      <c r="M50">
        <v>1</v>
      </c>
      <c r="N50" s="3">
        <v>49900</v>
      </c>
      <c r="O50">
        <v>0</v>
      </c>
      <c r="P50" s="3">
        <v>0</v>
      </c>
      <c r="Q50">
        <v>5</v>
      </c>
      <c r="R50" s="3">
        <v>110500</v>
      </c>
      <c r="S50">
        <v>0</v>
      </c>
      <c r="T50" s="3">
        <v>0</v>
      </c>
      <c r="U50">
        <v>0</v>
      </c>
      <c r="V50" s="3">
        <v>0</v>
      </c>
      <c r="W50">
        <v>0</v>
      </c>
      <c r="X50" s="3">
        <v>0</v>
      </c>
      <c r="Y50">
        <v>0</v>
      </c>
      <c r="Z50" s="3">
        <v>0</v>
      </c>
      <c r="AA50">
        <v>0</v>
      </c>
      <c r="AB50" s="3">
        <v>0</v>
      </c>
      <c r="AD50">
        <v>50</v>
      </c>
      <c r="AE50" s="6">
        <v>0.90909090909090906</v>
      </c>
      <c r="AF50" s="3">
        <v>2262200</v>
      </c>
      <c r="AG50" s="6">
        <v>0.95342858347030812</v>
      </c>
      <c r="AH50">
        <v>5</v>
      </c>
      <c r="AI50" s="3">
        <v>110500</v>
      </c>
      <c r="AJ50">
        <v>0</v>
      </c>
      <c r="AK50" s="3">
        <v>0</v>
      </c>
      <c r="AM50">
        <v>50</v>
      </c>
      <c r="AN50" s="3">
        <v>2262200</v>
      </c>
      <c r="AO50">
        <v>5</v>
      </c>
      <c r="AP50" s="3">
        <v>110500</v>
      </c>
      <c r="AR50">
        <v>55</v>
      </c>
      <c r="AS50" s="3">
        <v>2372700</v>
      </c>
    </row>
    <row r="51" spans="1:45" x14ac:dyDescent="0.25">
      <c r="A51" s="12">
        <v>540280</v>
      </c>
      <c r="B51" t="s">
        <v>106</v>
      </c>
      <c r="C51" t="s">
        <v>100</v>
      </c>
      <c r="D51" t="s">
        <v>44</v>
      </c>
      <c r="E51">
        <v>4</v>
      </c>
      <c r="F51">
        <v>36</v>
      </c>
      <c r="G51" s="3">
        <v>884100</v>
      </c>
      <c r="H51">
        <v>1</v>
      </c>
      <c r="I51" s="6">
        <v>2.7027027027027029E-2</v>
      </c>
      <c r="J51" s="3">
        <v>16070</v>
      </c>
      <c r="K51">
        <v>37</v>
      </c>
      <c r="L51" s="3">
        <v>900170</v>
      </c>
      <c r="M51">
        <v>0</v>
      </c>
      <c r="N51" s="3">
        <v>0</v>
      </c>
      <c r="O51">
        <v>0</v>
      </c>
      <c r="P51" s="3">
        <v>0</v>
      </c>
      <c r="Q51">
        <v>3</v>
      </c>
      <c r="R51" s="3">
        <v>71500</v>
      </c>
      <c r="S51">
        <v>1</v>
      </c>
      <c r="T51" s="3">
        <v>29700</v>
      </c>
      <c r="U51">
        <v>0</v>
      </c>
      <c r="V51" s="3">
        <v>0</v>
      </c>
      <c r="W51">
        <v>0</v>
      </c>
      <c r="X51" s="3">
        <v>0</v>
      </c>
      <c r="Y51">
        <v>0</v>
      </c>
      <c r="Z51" s="3">
        <v>0</v>
      </c>
      <c r="AA51">
        <v>3</v>
      </c>
      <c r="AB51" s="3">
        <v>451330</v>
      </c>
      <c r="AD51">
        <v>37</v>
      </c>
      <c r="AE51" s="6">
        <v>0.84090909090909094</v>
      </c>
      <c r="AF51" s="3">
        <v>900170</v>
      </c>
      <c r="AG51" s="6">
        <v>0.61965305981964613</v>
      </c>
      <c r="AH51">
        <v>4</v>
      </c>
      <c r="AI51" s="3">
        <v>101200</v>
      </c>
      <c r="AJ51">
        <v>3</v>
      </c>
      <c r="AK51" s="3">
        <v>451330</v>
      </c>
      <c r="AM51">
        <v>37</v>
      </c>
      <c r="AN51" s="3">
        <v>900170</v>
      </c>
      <c r="AO51">
        <v>7</v>
      </c>
      <c r="AP51" s="3">
        <v>552530</v>
      </c>
      <c r="AR51">
        <v>44</v>
      </c>
      <c r="AS51" s="3">
        <v>1452700</v>
      </c>
    </row>
    <row r="52" spans="1:45" x14ac:dyDescent="0.25">
      <c r="A52" s="12">
        <v>540293</v>
      </c>
      <c r="B52" t="s">
        <v>107</v>
      </c>
      <c r="C52" t="s">
        <v>100</v>
      </c>
      <c r="D52" t="s">
        <v>44</v>
      </c>
      <c r="E52">
        <v>4</v>
      </c>
      <c r="F52" t="s">
        <v>53</v>
      </c>
      <c r="G52" s="3" t="s">
        <v>53</v>
      </c>
      <c r="H52" t="s">
        <v>53</v>
      </c>
      <c r="I52" s="6" t="s">
        <v>53</v>
      </c>
      <c r="J52" s="3" t="s">
        <v>53</v>
      </c>
      <c r="K52" t="s">
        <v>53</v>
      </c>
      <c r="L52" s="3" t="s">
        <v>53</v>
      </c>
      <c r="M52" t="s">
        <v>53</v>
      </c>
      <c r="N52" s="3" t="s">
        <v>53</v>
      </c>
      <c r="O52" t="s">
        <v>53</v>
      </c>
      <c r="P52" s="3" t="s">
        <v>53</v>
      </c>
      <c r="Q52" t="s">
        <v>53</v>
      </c>
      <c r="R52" s="3" t="s">
        <v>53</v>
      </c>
      <c r="S52" t="s">
        <v>53</v>
      </c>
      <c r="T52" s="3" t="s">
        <v>53</v>
      </c>
      <c r="U52" t="s">
        <v>53</v>
      </c>
      <c r="V52" s="3" t="s">
        <v>53</v>
      </c>
      <c r="W52" t="s">
        <v>53</v>
      </c>
      <c r="X52" s="3" t="s">
        <v>53</v>
      </c>
      <c r="Y52" t="s">
        <v>53</v>
      </c>
      <c r="Z52" s="3" t="s">
        <v>53</v>
      </c>
      <c r="AA52" t="s">
        <v>53</v>
      </c>
      <c r="AB52" s="3" t="s">
        <v>53</v>
      </c>
      <c r="AD52" t="s">
        <v>53</v>
      </c>
      <c r="AE52" s="6" t="s">
        <v>53</v>
      </c>
      <c r="AF52" s="3" t="s">
        <v>53</v>
      </c>
      <c r="AG52" s="6" t="s">
        <v>53</v>
      </c>
      <c r="AH52" t="s">
        <v>53</v>
      </c>
      <c r="AI52" s="3" t="s">
        <v>53</v>
      </c>
      <c r="AJ52" t="s">
        <v>53</v>
      </c>
      <c r="AK52" s="3" t="s">
        <v>53</v>
      </c>
      <c r="AM52" t="s">
        <v>53</v>
      </c>
      <c r="AN52" s="3" t="s">
        <v>53</v>
      </c>
      <c r="AO52" t="s">
        <v>53</v>
      </c>
      <c r="AP52" s="3" t="s">
        <v>53</v>
      </c>
      <c r="AR52" t="s">
        <v>53</v>
      </c>
      <c r="AS52" s="3" t="s">
        <v>53</v>
      </c>
    </row>
    <row r="53" spans="1:45" x14ac:dyDescent="0.25">
      <c r="A53" s="12">
        <v>540027</v>
      </c>
      <c r="B53" t="s">
        <v>108</v>
      </c>
      <c r="C53" t="s">
        <v>100</v>
      </c>
      <c r="D53" t="s">
        <v>44</v>
      </c>
      <c r="E53">
        <v>4</v>
      </c>
      <c r="F53">
        <v>1</v>
      </c>
      <c r="G53" s="3">
        <v>65700</v>
      </c>
      <c r="H53">
        <v>0</v>
      </c>
      <c r="I53" s="6">
        <v>0</v>
      </c>
      <c r="J53" s="3">
        <v>0</v>
      </c>
      <c r="K53">
        <v>1</v>
      </c>
      <c r="L53" s="3">
        <v>65700</v>
      </c>
      <c r="M53">
        <v>0</v>
      </c>
      <c r="N53" s="3">
        <v>0</v>
      </c>
      <c r="O53">
        <v>0</v>
      </c>
      <c r="P53" s="3">
        <v>0</v>
      </c>
      <c r="Q53">
        <v>0</v>
      </c>
      <c r="R53" s="3">
        <v>0</v>
      </c>
      <c r="S53">
        <v>0</v>
      </c>
      <c r="T53" s="3">
        <v>0</v>
      </c>
      <c r="U53">
        <v>0</v>
      </c>
      <c r="V53" s="3">
        <v>0</v>
      </c>
      <c r="W53">
        <v>0</v>
      </c>
      <c r="X53" s="3">
        <v>0</v>
      </c>
      <c r="Y53">
        <v>0</v>
      </c>
      <c r="Z53" s="3">
        <v>0</v>
      </c>
      <c r="AA53">
        <v>0</v>
      </c>
      <c r="AB53" s="3">
        <v>0</v>
      </c>
      <c r="AD53">
        <v>1</v>
      </c>
      <c r="AE53" s="6">
        <v>1</v>
      </c>
      <c r="AF53" s="3">
        <v>65700</v>
      </c>
      <c r="AG53" s="6">
        <v>1</v>
      </c>
      <c r="AH53">
        <v>0</v>
      </c>
      <c r="AI53" s="3">
        <v>0</v>
      </c>
      <c r="AJ53">
        <v>0</v>
      </c>
      <c r="AK53" s="3">
        <v>0</v>
      </c>
      <c r="AM53">
        <v>1</v>
      </c>
      <c r="AN53" s="3">
        <v>65700</v>
      </c>
      <c r="AO53">
        <v>0</v>
      </c>
      <c r="AP53" s="3">
        <v>0</v>
      </c>
      <c r="AR53">
        <v>1</v>
      </c>
      <c r="AS53" s="3">
        <v>65700</v>
      </c>
    </row>
    <row r="54" spans="1:45" x14ac:dyDescent="0.25">
      <c r="A54" s="12">
        <v>540029</v>
      </c>
      <c r="B54" t="s">
        <v>109</v>
      </c>
      <c r="C54" t="s">
        <v>100</v>
      </c>
      <c r="D54" t="s">
        <v>74</v>
      </c>
      <c r="E54">
        <v>4</v>
      </c>
      <c r="F54">
        <v>8</v>
      </c>
      <c r="G54" s="3">
        <v>839000</v>
      </c>
      <c r="H54">
        <v>0</v>
      </c>
      <c r="I54" s="6">
        <v>0</v>
      </c>
      <c r="J54" s="3">
        <v>0</v>
      </c>
      <c r="K54">
        <v>8</v>
      </c>
      <c r="L54" s="3">
        <v>839000</v>
      </c>
      <c r="M54">
        <v>1</v>
      </c>
      <c r="N54" s="3">
        <v>137900</v>
      </c>
      <c r="O54">
        <v>0</v>
      </c>
      <c r="P54" s="3">
        <v>0</v>
      </c>
      <c r="Q54">
        <v>1</v>
      </c>
      <c r="R54" s="3">
        <v>1000000</v>
      </c>
      <c r="S54">
        <v>0</v>
      </c>
      <c r="T54" s="3">
        <v>0</v>
      </c>
      <c r="U54">
        <v>0</v>
      </c>
      <c r="V54" s="3">
        <v>0</v>
      </c>
      <c r="W54">
        <v>0</v>
      </c>
      <c r="X54" s="3">
        <v>0</v>
      </c>
      <c r="Y54">
        <v>0</v>
      </c>
      <c r="Z54" s="3">
        <v>0</v>
      </c>
      <c r="AA54">
        <v>1</v>
      </c>
      <c r="AB54" s="3">
        <v>2214940</v>
      </c>
      <c r="AD54">
        <v>9</v>
      </c>
      <c r="AE54" s="6">
        <v>0.81818181818181823</v>
      </c>
      <c r="AF54" s="3">
        <v>976900</v>
      </c>
      <c r="AG54" s="6">
        <v>0.23304801709988929</v>
      </c>
      <c r="AH54">
        <v>1</v>
      </c>
      <c r="AI54" s="3">
        <v>1000000</v>
      </c>
      <c r="AJ54">
        <v>1</v>
      </c>
      <c r="AK54" s="3">
        <v>2214940</v>
      </c>
      <c r="AM54">
        <v>9</v>
      </c>
      <c r="AN54" s="3">
        <v>976900</v>
      </c>
      <c r="AO54">
        <v>2</v>
      </c>
      <c r="AP54" s="3">
        <v>3214940</v>
      </c>
      <c r="AR54">
        <v>11</v>
      </c>
      <c r="AS54" s="3">
        <v>4191840</v>
      </c>
    </row>
    <row r="55" spans="1:45" x14ac:dyDescent="0.25">
      <c r="A55" s="32">
        <v>540026</v>
      </c>
      <c r="B55" s="1" t="s">
        <v>110</v>
      </c>
      <c r="C55" s="1" t="s">
        <v>100</v>
      </c>
      <c r="D55" s="1" t="s">
        <v>48</v>
      </c>
      <c r="E55" s="1">
        <v>4</v>
      </c>
      <c r="F55" s="1">
        <v>1143</v>
      </c>
      <c r="G55" s="4">
        <v>43875552</v>
      </c>
      <c r="H55" s="1">
        <v>233</v>
      </c>
      <c r="I55" s="7">
        <v>0.1693313953488372</v>
      </c>
      <c r="J55" s="4">
        <v>4023250</v>
      </c>
      <c r="K55" s="1">
        <v>1376</v>
      </c>
      <c r="L55" s="4">
        <v>47898802</v>
      </c>
      <c r="M55" s="1">
        <v>18</v>
      </c>
      <c r="N55" s="4">
        <v>958340</v>
      </c>
      <c r="O55" s="1">
        <v>2</v>
      </c>
      <c r="P55" s="4">
        <v>561100</v>
      </c>
      <c r="Q55" s="1">
        <v>48</v>
      </c>
      <c r="R55" s="4">
        <v>11226638</v>
      </c>
      <c r="S55" s="1">
        <v>8</v>
      </c>
      <c r="T55" s="4">
        <v>4022875</v>
      </c>
      <c r="U55" s="1">
        <v>0</v>
      </c>
      <c r="V55" s="4">
        <v>0</v>
      </c>
      <c r="W55" s="1">
        <v>1</v>
      </c>
      <c r="X55" s="4">
        <v>490100</v>
      </c>
      <c r="Y55" s="1">
        <v>10</v>
      </c>
      <c r="Z55" s="4">
        <v>3060474</v>
      </c>
      <c r="AA55" s="1">
        <v>35</v>
      </c>
      <c r="AB55" s="4">
        <v>5985710</v>
      </c>
      <c r="AC55" s="1"/>
      <c r="AD55" s="1">
        <v>1396</v>
      </c>
      <c r="AE55" s="7">
        <v>0.93190921228304402</v>
      </c>
      <c r="AF55" s="4">
        <v>49418242</v>
      </c>
      <c r="AG55" s="7">
        <v>0.6659777913167233</v>
      </c>
      <c r="AH55" s="1">
        <v>56</v>
      </c>
      <c r="AI55" s="4">
        <v>15249513</v>
      </c>
      <c r="AJ55" s="1">
        <v>46</v>
      </c>
      <c r="AK55" s="4">
        <v>9536284</v>
      </c>
      <c r="AL55" s="1"/>
      <c r="AM55" s="1">
        <v>1394</v>
      </c>
      <c r="AN55" s="4">
        <v>48857142</v>
      </c>
      <c r="AO55" s="1">
        <v>104</v>
      </c>
      <c r="AP55" s="4">
        <v>25346897</v>
      </c>
      <c r="AQ55" s="1"/>
      <c r="AR55" s="1">
        <v>1498</v>
      </c>
      <c r="AS55" s="4">
        <v>74204039</v>
      </c>
    </row>
    <row r="56" spans="1:45" x14ac:dyDescent="0.25">
      <c r="A56" s="31">
        <v>54019</v>
      </c>
      <c r="B56" s="2"/>
      <c r="C56" s="2" t="s">
        <v>111</v>
      </c>
      <c r="D56" s="2" t="s">
        <v>2</v>
      </c>
      <c r="E56" s="2">
        <v>4</v>
      </c>
      <c r="F56" s="2">
        <v>1347</v>
      </c>
      <c r="G56" s="5">
        <v>51829002</v>
      </c>
      <c r="H56" s="2">
        <v>254</v>
      </c>
      <c r="I56" s="8">
        <v>0.15865084322298559</v>
      </c>
      <c r="J56" s="5">
        <v>4375580</v>
      </c>
      <c r="K56" s="2">
        <v>1601</v>
      </c>
      <c r="L56" s="5">
        <v>56204582</v>
      </c>
      <c r="M56" s="2">
        <v>26</v>
      </c>
      <c r="N56" s="5">
        <v>1422940</v>
      </c>
      <c r="O56" s="2">
        <v>3</v>
      </c>
      <c r="P56" s="5">
        <v>740900</v>
      </c>
      <c r="Q56" s="2">
        <v>89</v>
      </c>
      <c r="R56" s="5">
        <v>14982538</v>
      </c>
      <c r="S56" s="2">
        <v>10</v>
      </c>
      <c r="T56" s="5">
        <v>4447275</v>
      </c>
      <c r="U56" s="2">
        <v>0</v>
      </c>
      <c r="V56" s="5">
        <v>0</v>
      </c>
      <c r="W56" s="2">
        <v>1</v>
      </c>
      <c r="X56" s="5">
        <v>490100</v>
      </c>
      <c r="Y56" s="2">
        <v>12</v>
      </c>
      <c r="Z56" s="5">
        <v>3214904</v>
      </c>
      <c r="AA56" s="2">
        <v>44</v>
      </c>
      <c r="AB56" s="5">
        <v>9633490</v>
      </c>
      <c r="AC56" s="2"/>
      <c r="AD56" s="2">
        <v>1630</v>
      </c>
      <c r="AE56" s="8">
        <v>0.91265397536394177</v>
      </c>
      <c r="AF56" s="5">
        <v>58368422</v>
      </c>
      <c r="AG56" s="8">
        <v>0.64044894567150856</v>
      </c>
      <c r="AH56" s="2">
        <v>99</v>
      </c>
      <c r="AI56" s="5">
        <v>19429813</v>
      </c>
      <c r="AJ56" s="2">
        <v>57</v>
      </c>
      <c r="AK56" s="5">
        <v>13338494</v>
      </c>
      <c r="AL56" s="2"/>
      <c r="AM56" s="2">
        <v>1627</v>
      </c>
      <c r="AN56" s="5">
        <v>57627522</v>
      </c>
      <c r="AO56" s="2">
        <v>159</v>
      </c>
      <c r="AP56" s="5">
        <v>33509207</v>
      </c>
      <c r="AQ56" s="2"/>
      <c r="AR56" s="2">
        <v>1786</v>
      </c>
      <c r="AS56" s="5">
        <v>91136729</v>
      </c>
    </row>
    <row r="57" spans="1:45" x14ac:dyDescent="0.25">
      <c r="A57" s="12">
        <v>540037</v>
      </c>
      <c r="B57" t="s">
        <v>112</v>
      </c>
      <c r="C57" t="s">
        <v>113</v>
      </c>
      <c r="D57" t="s">
        <v>44</v>
      </c>
      <c r="E57">
        <v>7</v>
      </c>
      <c r="F57">
        <v>11</v>
      </c>
      <c r="G57" s="3">
        <v>298600</v>
      </c>
      <c r="H57">
        <v>5</v>
      </c>
      <c r="I57" s="6">
        <v>0.3125</v>
      </c>
      <c r="J57" s="3">
        <v>108440</v>
      </c>
      <c r="K57">
        <v>16</v>
      </c>
      <c r="L57" s="3">
        <v>407040</v>
      </c>
      <c r="M57">
        <v>0</v>
      </c>
      <c r="N57" s="3">
        <v>0</v>
      </c>
      <c r="O57">
        <v>0</v>
      </c>
      <c r="P57" s="3">
        <v>0</v>
      </c>
      <c r="Q57">
        <v>3</v>
      </c>
      <c r="R57" s="3">
        <v>174100</v>
      </c>
      <c r="S57">
        <v>0</v>
      </c>
      <c r="T57" s="3">
        <v>0</v>
      </c>
      <c r="U57">
        <v>0</v>
      </c>
      <c r="V57" s="3">
        <v>0</v>
      </c>
      <c r="W57">
        <v>0</v>
      </c>
      <c r="X57" s="3">
        <v>0</v>
      </c>
      <c r="Y57">
        <v>0</v>
      </c>
      <c r="Z57" s="3">
        <v>0</v>
      </c>
      <c r="AA57">
        <v>1</v>
      </c>
      <c r="AB57" s="3">
        <v>311500</v>
      </c>
      <c r="AD57">
        <v>16</v>
      </c>
      <c r="AE57" s="6">
        <v>0.76190476190476186</v>
      </c>
      <c r="AF57" s="3">
        <v>407040</v>
      </c>
      <c r="AG57" s="6">
        <v>0.45599569815379098</v>
      </c>
      <c r="AH57">
        <v>3</v>
      </c>
      <c r="AI57" s="3">
        <v>174100</v>
      </c>
      <c r="AJ57">
        <v>1</v>
      </c>
      <c r="AK57" s="3">
        <v>311500</v>
      </c>
      <c r="AM57">
        <v>16</v>
      </c>
      <c r="AN57" s="3">
        <v>407040</v>
      </c>
      <c r="AO57">
        <v>4</v>
      </c>
      <c r="AP57" s="3">
        <v>485600</v>
      </c>
      <c r="AR57">
        <v>21</v>
      </c>
      <c r="AS57" s="3">
        <v>892640</v>
      </c>
    </row>
    <row r="58" spans="1:45" x14ac:dyDescent="0.25">
      <c r="A58" s="12">
        <v>540036</v>
      </c>
      <c r="B58" t="s">
        <v>114</v>
      </c>
      <c r="C58" t="s">
        <v>113</v>
      </c>
      <c r="D58" t="s">
        <v>44</v>
      </c>
      <c r="E58">
        <v>7</v>
      </c>
      <c r="F58">
        <v>68</v>
      </c>
      <c r="G58" s="3">
        <v>2708040</v>
      </c>
      <c r="H58">
        <v>11</v>
      </c>
      <c r="I58" s="6">
        <v>0.13924050632911389</v>
      </c>
      <c r="J58" s="3">
        <v>238320</v>
      </c>
      <c r="K58">
        <v>79</v>
      </c>
      <c r="L58" s="3">
        <v>2946360</v>
      </c>
      <c r="M58">
        <v>1</v>
      </c>
      <c r="N58" s="3">
        <v>57300</v>
      </c>
      <c r="O58">
        <v>2</v>
      </c>
      <c r="P58" s="3">
        <v>205200</v>
      </c>
      <c r="Q58">
        <v>42</v>
      </c>
      <c r="R58" s="3">
        <v>8068583</v>
      </c>
      <c r="S58">
        <v>0</v>
      </c>
      <c r="T58" s="3">
        <v>0</v>
      </c>
      <c r="U58">
        <v>0</v>
      </c>
      <c r="V58" s="3">
        <v>0</v>
      </c>
      <c r="W58">
        <v>0</v>
      </c>
      <c r="X58" s="3">
        <v>0</v>
      </c>
      <c r="Y58">
        <v>2</v>
      </c>
      <c r="Z58" s="3">
        <v>548700</v>
      </c>
      <c r="AA58">
        <v>4</v>
      </c>
      <c r="AB58" s="3">
        <v>2019845</v>
      </c>
      <c r="AD58">
        <v>82</v>
      </c>
      <c r="AE58" s="6">
        <v>0.63076923076923075</v>
      </c>
      <c r="AF58" s="3">
        <v>3208860</v>
      </c>
      <c r="AG58" s="6">
        <v>0.2317537758952268</v>
      </c>
      <c r="AH58">
        <v>42</v>
      </c>
      <c r="AI58" s="3">
        <v>8068583</v>
      </c>
      <c r="AJ58">
        <v>6</v>
      </c>
      <c r="AK58" s="3">
        <v>2568545</v>
      </c>
      <c r="AM58">
        <v>80</v>
      </c>
      <c r="AN58" s="3">
        <v>3003660</v>
      </c>
      <c r="AO58">
        <v>50</v>
      </c>
      <c r="AP58" s="3">
        <v>10842328</v>
      </c>
      <c r="AR58">
        <v>130</v>
      </c>
      <c r="AS58" s="3">
        <v>13845988</v>
      </c>
    </row>
    <row r="59" spans="1:45" x14ac:dyDescent="0.25">
      <c r="A59" s="32">
        <v>540035</v>
      </c>
      <c r="B59" s="1" t="s">
        <v>115</v>
      </c>
      <c r="C59" s="1" t="s">
        <v>113</v>
      </c>
      <c r="D59" s="1" t="s">
        <v>48</v>
      </c>
      <c r="E59" s="1">
        <v>7</v>
      </c>
      <c r="F59" s="1">
        <v>224</v>
      </c>
      <c r="G59" s="4">
        <v>11948473</v>
      </c>
      <c r="H59" s="1">
        <v>101</v>
      </c>
      <c r="I59" s="7">
        <v>0.31076923076923069</v>
      </c>
      <c r="J59" s="4">
        <v>2202930</v>
      </c>
      <c r="K59" s="1">
        <v>325</v>
      </c>
      <c r="L59" s="4">
        <v>14151403</v>
      </c>
      <c r="M59" s="1">
        <v>1</v>
      </c>
      <c r="N59" s="4">
        <v>67600</v>
      </c>
      <c r="O59" s="1">
        <v>0</v>
      </c>
      <c r="P59" s="4">
        <v>0</v>
      </c>
      <c r="Q59" s="1">
        <v>17</v>
      </c>
      <c r="R59" s="4">
        <v>810952</v>
      </c>
      <c r="S59" s="1">
        <v>3</v>
      </c>
      <c r="T59" s="4">
        <v>91500</v>
      </c>
      <c r="U59" s="1">
        <v>0</v>
      </c>
      <c r="V59" s="4">
        <v>0</v>
      </c>
      <c r="W59" s="1">
        <v>0</v>
      </c>
      <c r="X59" s="4">
        <v>0</v>
      </c>
      <c r="Y59" s="1">
        <v>4</v>
      </c>
      <c r="Z59" s="4">
        <v>912300</v>
      </c>
      <c r="AA59" s="1">
        <v>9</v>
      </c>
      <c r="AB59" s="4">
        <v>553542</v>
      </c>
      <c r="AC59" s="1"/>
      <c r="AD59" s="1">
        <v>326</v>
      </c>
      <c r="AE59" s="7">
        <v>0.9080779944289693</v>
      </c>
      <c r="AF59" s="4">
        <v>14219003</v>
      </c>
      <c r="AG59" s="7">
        <v>0.85722242749979094</v>
      </c>
      <c r="AH59" s="1">
        <v>20</v>
      </c>
      <c r="AI59" s="4">
        <v>902452</v>
      </c>
      <c r="AJ59" s="1">
        <v>13</v>
      </c>
      <c r="AK59" s="4">
        <v>1465842</v>
      </c>
      <c r="AL59" s="1"/>
      <c r="AM59" s="1">
        <v>326</v>
      </c>
      <c r="AN59" s="4">
        <v>14219003</v>
      </c>
      <c r="AO59" s="1">
        <v>33</v>
      </c>
      <c r="AP59" s="4">
        <v>2368294</v>
      </c>
      <c r="AQ59" s="1"/>
      <c r="AR59" s="1">
        <v>359</v>
      </c>
      <c r="AS59" s="4">
        <v>16587297</v>
      </c>
    </row>
    <row r="60" spans="1:45" x14ac:dyDescent="0.25">
      <c r="A60" s="31">
        <v>54021</v>
      </c>
      <c r="B60" s="2"/>
      <c r="C60" s="2" t="s">
        <v>116</v>
      </c>
      <c r="D60" s="2" t="s">
        <v>2</v>
      </c>
      <c r="E60" s="2">
        <v>7</v>
      </c>
      <c r="F60" s="2">
        <v>303</v>
      </c>
      <c r="G60" s="5">
        <v>14955113</v>
      </c>
      <c r="H60" s="2">
        <v>117</v>
      </c>
      <c r="I60" s="8">
        <v>0.27857142857142858</v>
      </c>
      <c r="J60" s="5">
        <v>2549690</v>
      </c>
      <c r="K60" s="2">
        <v>420</v>
      </c>
      <c r="L60" s="5">
        <v>17504803</v>
      </c>
      <c r="M60" s="2">
        <v>2</v>
      </c>
      <c r="N60" s="5">
        <v>124900</v>
      </c>
      <c r="O60" s="2">
        <v>2</v>
      </c>
      <c r="P60" s="5">
        <v>205200</v>
      </c>
      <c r="Q60" s="2">
        <v>62</v>
      </c>
      <c r="R60" s="5">
        <v>9053635</v>
      </c>
      <c r="S60" s="2">
        <v>3</v>
      </c>
      <c r="T60" s="5">
        <v>91500</v>
      </c>
      <c r="U60" s="2">
        <v>0</v>
      </c>
      <c r="V60" s="5">
        <v>0</v>
      </c>
      <c r="W60" s="2">
        <v>0</v>
      </c>
      <c r="X60" s="5">
        <v>0</v>
      </c>
      <c r="Y60" s="2">
        <v>6</v>
      </c>
      <c r="Z60" s="5">
        <v>1461000</v>
      </c>
      <c r="AA60" s="2">
        <v>14</v>
      </c>
      <c r="AB60" s="5">
        <v>2884887</v>
      </c>
      <c r="AC60" s="2"/>
      <c r="AD60" s="2">
        <v>424</v>
      </c>
      <c r="AE60" s="8">
        <v>0.83137254901960789</v>
      </c>
      <c r="AF60" s="5">
        <v>17834903</v>
      </c>
      <c r="AG60" s="8">
        <v>0.5693336429810133</v>
      </c>
      <c r="AH60" s="2">
        <v>65</v>
      </c>
      <c r="AI60" s="5">
        <v>9145135</v>
      </c>
      <c r="AJ60" s="2">
        <v>20</v>
      </c>
      <c r="AK60" s="5">
        <v>4345887</v>
      </c>
      <c r="AL60" s="2"/>
      <c r="AM60" s="2">
        <v>422</v>
      </c>
      <c r="AN60" s="5">
        <v>17629703</v>
      </c>
      <c r="AO60" s="2">
        <v>87</v>
      </c>
      <c r="AP60" s="5">
        <v>13696222</v>
      </c>
      <c r="AQ60" s="2"/>
      <c r="AR60" s="2">
        <v>510</v>
      </c>
      <c r="AS60" s="5">
        <v>31325925</v>
      </c>
    </row>
    <row r="61" spans="1:45" x14ac:dyDescent="0.25">
      <c r="A61" s="12">
        <v>540240</v>
      </c>
      <c r="B61" t="s">
        <v>117</v>
      </c>
      <c r="C61" t="s">
        <v>118</v>
      </c>
      <c r="D61" t="s">
        <v>44</v>
      </c>
      <c r="E61">
        <v>8</v>
      </c>
      <c r="F61">
        <v>10</v>
      </c>
      <c r="G61" s="3">
        <v>291200</v>
      </c>
      <c r="H61">
        <v>7</v>
      </c>
      <c r="I61" s="6">
        <v>0.41176470588235292</v>
      </c>
      <c r="J61" s="3">
        <v>175700</v>
      </c>
      <c r="K61">
        <v>17</v>
      </c>
      <c r="L61" s="3">
        <v>466900</v>
      </c>
      <c r="M61">
        <v>1</v>
      </c>
      <c r="N61" s="3">
        <v>35200</v>
      </c>
      <c r="O61">
        <v>0</v>
      </c>
      <c r="P61" s="3">
        <v>0</v>
      </c>
      <c r="Q61">
        <v>5</v>
      </c>
      <c r="R61" s="3">
        <v>125564</v>
      </c>
      <c r="S61">
        <v>0</v>
      </c>
      <c r="T61" s="3">
        <v>0</v>
      </c>
      <c r="U61">
        <v>0</v>
      </c>
      <c r="V61" s="3">
        <v>0</v>
      </c>
      <c r="W61">
        <v>0</v>
      </c>
      <c r="X61" s="3">
        <v>0</v>
      </c>
      <c r="Y61">
        <v>0</v>
      </c>
      <c r="Z61" s="3">
        <v>0</v>
      </c>
      <c r="AA61">
        <v>0</v>
      </c>
      <c r="AB61" s="3">
        <v>0</v>
      </c>
      <c r="AD61">
        <v>18</v>
      </c>
      <c r="AE61" s="6">
        <v>0.78260869565217395</v>
      </c>
      <c r="AF61" s="3">
        <v>502100</v>
      </c>
      <c r="AG61" s="6">
        <v>0.79995029187590816</v>
      </c>
      <c r="AH61">
        <v>5</v>
      </c>
      <c r="AI61" s="3">
        <v>125564</v>
      </c>
      <c r="AJ61">
        <v>0</v>
      </c>
      <c r="AK61" s="3">
        <v>0</v>
      </c>
      <c r="AM61">
        <v>18</v>
      </c>
      <c r="AN61" s="3">
        <v>502100</v>
      </c>
      <c r="AO61">
        <v>5</v>
      </c>
      <c r="AP61" s="3">
        <v>125564</v>
      </c>
      <c r="AR61">
        <v>23</v>
      </c>
      <c r="AS61" s="3">
        <v>627664</v>
      </c>
    </row>
    <row r="62" spans="1:45" x14ac:dyDescent="0.25">
      <c r="A62" s="12">
        <v>540039</v>
      </c>
      <c r="B62" t="s">
        <v>119</v>
      </c>
      <c r="C62" t="s">
        <v>118</v>
      </c>
      <c r="D62" t="s">
        <v>44</v>
      </c>
      <c r="E62">
        <v>8</v>
      </c>
      <c r="F62">
        <v>5</v>
      </c>
      <c r="G62" s="3">
        <v>106720</v>
      </c>
      <c r="H62">
        <v>1</v>
      </c>
      <c r="I62" s="6">
        <v>0.16666666666666671</v>
      </c>
      <c r="J62" s="3">
        <v>29790</v>
      </c>
      <c r="K62">
        <v>6</v>
      </c>
      <c r="L62" s="3">
        <v>136510</v>
      </c>
      <c r="M62">
        <v>0</v>
      </c>
      <c r="N62" s="3">
        <v>0</v>
      </c>
      <c r="O62">
        <v>0</v>
      </c>
      <c r="P62" s="3">
        <v>0</v>
      </c>
      <c r="Q62">
        <v>11</v>
      </c>
      <c r="R62" s="3">
        <v>814600</v>
      </c>
      <c r="S62">
        <v>0</v>
      </c>
      <c r="T62" s="3">
        <v>0</v>
      </c>
      <c r="U62">
        <v>0</v>
      </c>
      <c r="V62" s="3">
        <v>0</v>
      </c>
      <c r="W62">
        <v>2</v>
      </c>
      <c r="X62" s="3">
        <v>7205820</v>
      </c>
      <c r="Y62">
        <v>1</v>
      </c>
      <c r="Z62" s="3">
        <v>8500000</v>
      </c>
      <c r="AA62">
        <v>0</v>
      </c>
      <c r="AB62" s="3">
        <v>0</v>
      </c>
      <c r="AD62">
        <v>6</v>
      </c>
      <c r="AE62" s="6">
        <v>0.3</v>
      </c>
      <c r="AF62" s="3">
        <v>136510</v>
      </c>
      <c r="AG62" s="6">
        <v>8.1953877455209333E-3</v>
      </c>
      <c r="AH62">
        <v>11</v>
      </c>
      <c r="AI62" s="3">
        <v>814600</v>
      </c>
      <c r="AJ62">
        <v>3</v>
      </c>
      <c r="AK62" s="3">
        <v>15705820</v>
      </c>
      <c r="AM62">
        <v>6</v>
      </c>
      <c r="AN62" s="3">
        <v>136510</v>
      </c>
      <c r="AO62">
        <v>14</v>
      </c>
      <c r="AP62" s="3">
        <v>16520420</v>
      </c>
      <c r="AR62">
        <v>20</v>
      </c>
      <c r="AS62" s="3">
        <v>16656930</v>
      </c>
    </row>
    <row r="63" spans="1:45" x14ac:dyDescent="0.25">
      <c r="A63" s="32">
        <v>540038</v>
      </c>
      <c r="B63" s="1" t="s">
        <v>120</v>
      </c>
      <c r="C63" s="1" t="s">
        <v>118</v>
      </c>
      <c r="D63" s="1" t="s">
        <v>48</v>
      </c>
      <c r="E63" s="1">
        <v>8</v>
      </c>
      <c r="F63" s="1">
        <v>172</v>
      </c>
      <c r="G63" s="4">
        <v>11051549</v>
      </c>
      <c r="H63" s="1">
        <v>42</v>
      </c>
      <c r="I63" s="7">
        <v>0.19626168224299059</v>
      </c>
      <c r="J63" s="4">
        <v>1045170</v>
      </c>
      <c r="K63" s="1">
        <v>214</v>
      </c>
      <c r="L63" s="4">
        <v>12096719</v>
      </c>
      <c r="M63" s="1">
        <v>1</v>
      </c>
      <c r="N63" s="4">
        <v>32300</v>
      </c>
      <c r="O63" s="1">
        <v>2</v>
      </c>
      <c r="P63" s="4">
        <v>205000</v>
      </c>
      <c r="Q63" s="1">
        <v>47</v>
      </c>
      <c r="R63" s="4">
        <v>4465766</v>
      </c>
      <c r="S63" s="1">
        <v>0</v>
      </c>
      <c r="T63" s="4">
        <v>0</v>
      </c>
      <c r="U63" s="1">
        <v>0</v>
      </c>
      <c r="V63" s="4">
        <v>0</v>
      </c>
      <c r="W63" s="1">
        <v>1</v>
      </c>
      <c r="X63" s="4">
        <v>43200</v>
      </c>
      <c r="Y63" s="1">
        <v>0</v>
      </c>
      <c r="Z63" s="4">
        <v>0</v>
      </c>
      <c r="AA63" s="1">
        <v>6</v>
      </c>
      <c r="AB63" s="4">
        <v>1816895</v>
      </c>
      <c r="AC63" s="1"/>
      <c r="AD63" s="1">
        <v>217</v>
      </c>
      <c r="AE63" s="7">
        <v>0.80073800738007384</v>
      </c>
      <c r="AF63" s="4">
        <v>12334019</v>
      </c>
      <c r="AG63" s="7">
        <v>0.66099133542123534</v>
      </c>
      <c r="AH63" s="1">
        <v>47</v>
      </c>
      <c r="AI63" s="4">
        <v>4465766</v>
      </c>
      <c r="AJ63" s="1">
        <v>7</v>
      </c>
      <c r="AK63" s="4">
        <v>1860095</v>
      </c>
      <c r="AL63" s="1"/>
      <c r="AM63" s="1">
        <v>215</v>
      </c>
      <c r="AN63" s="4">
        <v>12129019</v>
      </c>
      <c r="AO63" s="1">
        <v>56</v>
      </c>
      <c r="AP63" s="4">
        <v>6530861</v>
      </c>
      <c r="AQ63" s="1"/>
      <c r="AR63" s="1">
        <v>271</v>
      </c>
      <c r="AS63" s="4">
        <v>18659880</v>
      </c>
    </row>
    <row r="64" spans="1:45" x14ac:dyDescent="0.25">
      <c r="A64" s="31">
        <v>54023</v>
      </c>
      <c r="B64" s="2"/>
      <c r="C64" s="2" t="s">
        <v>121</v>
      </c>
      <c r="D64" s="2" t="s">
        <v>2</v>
      </c>
      <c r="E64" s="2">
        <v>8</v>
      </c>
      <c r="F64" s="2">
        <v>187</v>
      </c>
      <c r="G64" s="5">
        <v>11449469</v>
      </c>
      <c r="H64" s="2">
        <v>50</v>
      </c>
      <c r="I64" s="8">
        <v>0.2109704641350211</v>
      </c>
      <c r="J64" s="5">
        <v>1250660</v>
      </c>
      <c r="K64" s="2">
        <v>237</v>
      </c>
      <c r="L64" s="5">
        <v>12700129</v>
      </c>
      <c r="M64" s="2">
        <v>2</v>
      </c>
      <c r="N64" s="5">
        <v>67500</v>
      </c>
      <c r="O64" s="2">
        <v>2</v>
      </c>
      <c r="P64" s="5">
        <v>205000</v>
      </c>
      <c r="Q64" s="2">
        <v>63</v>
      </c>
      <c r="R64" s="5">
        <v>5405930</v>
      </c>
      <c r="S64" s="2">
        <v>0</v>
      </c>
      <c r="T64" s="5">
        <v>0</v>
      </c>
      <c r="U64" s="2">
        <v>0</v>
      </c>
      <c r="V64" s="5">
        <v>0</v>
      </c>
      <c r="W64" s="2">
        <v>3</v>
      </c>
      <c r="X64" s="5">
        <v>7249020</v>
      </c>
      <c r="Y64" s="2">
        <v>1</v>
      </c>
      <c r="Z64" s="5">
        <v>8500000</v>
      </c>
      <c r="AA64" s="2">
        <v>6</v>
      </c>
      <c r="AB64" s="5">
        <v>1816895</v>
      </c>
      <c r="AC64" s="2"/>
      <c r="AD64" s="2">
        <v>241</v>
      </c>
      <c r="AE64" s="8">
        <v>0.76751592356687903</v>
      </c>
      <c r="AF64" s="5">
        <v>12972629</v>
      </c>
      <c r="AG64" s="8">
        <v>0.36090746521982769</v>
      </c>
      <c r="AH64" s="2">
        <v>63</v>
      </c>
      <c r="AI64" s="5">
        <v>5405930</v>
      </c>
      <c r="AJ64" s="2">
        <v>10</v>
      </c>
      <c r="AK64" s="5">
        <v>17565915</v>
      </c>
      <c r="AL64" s="2"/>
      <c r="AM64" s="2">
        <v>239</v>
      </c>
      <c r="AN64" s="5">
        <v>12767629</v>
      </c>
      <c r="AO64" s="2">
        <v>75</v>
      </c>
      <c r="AP64" s="5">
        <v>23176845</v>
      </c>
      <c r="AQ64" s="2"/>
      <c r="AR64" s="2">
        <v>314</v>
      </c>
      <c r="AS64" s="5">
        <v>35944474</v>
      </c>
    </row>
    <row r="65" spans="1:45" x14ac:dyDescent="0.25">
      <c r="A65" s="12">
        <v>540041</v>
      </c>
      <c r="B65" t="s">
        <v>122</v>
      </c>
      <c r="C65" t="s">
        <v>123</v>
      </c>
      <c r="D65" t="s">
        <v>74</v>
      </c>
      <c r="E65">
        <v>4</v>
      </c>
      <c r="F65">
        <v>108</v>
      </c>
      <c r="G65" s="3">
        <v>6533300</v>
      </c>
      <c r="H65">
        <v>10</v>
      </c>
      <c r="I65" s="6">
        <v>8.4745762711864403E-2</v>
      </c>
      <c r="J65" s="3">
        <v>244970</v>
      </c>
      <c r="K65">
        <v>118</v>
      </c>
      <c r="L65" s="3">
        <v>6778270</v>
      </c>
      <c r="M65">
        <v>3</v>
      </c>
      <c r="N65" s="3">
        <v>352200</v>
      </c>
      <c r="O65">
        <v>1</v>
      </c>
      <c r="P65" s="3">
        <v>112300</v>
      </c>
      <c r="Q65">
        <v>17</v>
      </c>
      <c r="R65" s="3">
        <v>1061830</v>
      </c>
      <c r="S65">
        <v>0</v>
      </c>
      <c r="T65" s="3">
        <v>0</v>
      </c>
      <c r="U65">
        <v>0</v>
      </c>
      <c r="V65" s="3">
        <v>0</v>
      </c>
      <c r="W65">
        <v>2</v>
      </c>
      <c r="X65" s="3">
        <v>3548427</v>
      </c>
      <c r="Y65">
        <v>1</v>
      </c>
      <c r="Z65" s="3">
        <v>73500</v>
      </c>
      <c r="AA65">
        <v>2</v>
      </c>
      <c r="AB65" s="3">
        <v>316900</v>
      </c>
      <c r="AD65">
        <v>122</v>
      </c>
      <c r="AE65" s="6">
        <v>0.84722222222222221</v>
      </c>
      <c r="AF65" s="3">
        <v>7242770</v>
      </c>
      <c r="AG65" s="6">
        <v>0.59156394692433745</v>
      </c>
      <c r="AH65">
        <v>17</v>
      </c>
      <c r="AI65" s="3">
        <v>1061830</v>
      </c>
      <c r="AJ65">
        <v>5</v>
      </c>
      <c r="AK65" s="3">
        <v>3938827</v>
      </c>
      <c r="AM65">
        <v>121</v>
      </c>
      <c r="AN65" s="3">
        <v>7130470</v>
      </c>
      <c r="AO65">
        <v>23</v>
      </c>
      <c r="AP65" s="3">
        <v>5112957</v>
      </c>
      <c r="AR65">
        <v>144</v>
      </c>
      <c r="AS65" s="3">
        <v>12243427</v>
      </c>
    </row>
    <row r="66" spans="1:45" x14ac:dyDescent="0.25">
      <c r="A66" s="12">
        <v>540043</v>
      </c>
      <c r="B66" t="s">
        <v>124</v>
      </c>
      <c r="C66" t="s">
        <v>123</v>
      </c>
      <c r="D66" t="s">
        <v>44</v>
      </c>
      <c r="E66">
        <v>4</v>
      </c>
      <c r="F66">
        <v>27</v>
      </c>
      <c r="G66" s="3">
        <v>1149300</v>
      </c>
      <c r="H66">
        <v>0</v>
      </c>
      <c r="I66" s="6">
        <v>0</v>
      </c>
      <c r="J66" s="3">
        <v>0</v>
      </c>
      <c r="K66">
        <v>27</v>
      </c>
      <c r="L66" s="3">
        <v>1149300</v>
      </c>
      <c r="M66">
        <v>5</v>
      </c>
      <c r="N66" s="3">
        <v>235900</v>
      </c>
      <c r="O66">
        <v>0</v>
      </c>
      <c r="P66" s="3">
        <v>0</v>
      </c>
      <c r="Q66">
        <v>13</v>
      </c>
      <c r="R66" s="3">
        <v>1078452</v>
      </c>
      <c r="S66">
        <v>1</v>
      </c>
      <c r="T66" s="3">
        <v>1979800</v>
      </c>
      <c r="U66">
        <v>0</v>
      </c>
      <c r="V66" s="3">
        <v>0</v>
      </c>
      <c r="W66">
        <v>0</v>
      </c>
      <c r="X66" s="3">
        <v>0</v>
      </c>
      <c r="Y66">
        <v>1</v>
      </c>
      <c r="Z66" s="3">
        <v>24000000</v>
      </c>
      <c r="AA66">
        <v>0</v>
      </c>
      <c r="AB66" s="3">
        <v>0</v>
      </c>
      <c r="AD66">
        <v>32</v>
      </c>
      <c r="AE66" s="6">
        <v>0.68085106382978722</v>
      </c>
      <c r="AF66" s="3">
        <v>1385200</v>
      </c>
      <c r="AG66" s="6">
        <v>4.8700136678206288E-2</v>
      </c>
      <c r="AH66">
        <v>14</v>
      </c>
      <c r="AI66" s="3">
        <v>3058252</v>
      </c>
      <c r="AJ66">
        <v>1</v>
      </c>
      <c r="AK66" s="3">
        <v>24000000</v>
      </c>
      <c r="AM66">
        <v>32</v>
      </c>
      <c r="AN66" s="3">
        <v>1385200</v>
      </c>
      <c r="AO66">
        <v>15</v>
      </c>
      <c r="AP66" s="3">
        <v>27058252</v>
      </c>
      <c r="AR66">
        <v>47</v>
      </c>
      <c r="AS66" s="3">
        <v>28443452</v>
      </c>
    </row>
    <row r="67" spans="1:45" x14ac:dyDescent="0.25">
      <c r="A67" s="12">
        <v>540044</v>
      </c>
      <c r="B67" t="s">
        <v>125</v>
      </c>
      <c r="C67" t="s">
        <v>123</v>
      </c>
      <c r="D67" t="s">
        <v>44</v>
      </c>
      <c r="E67">
        <v>4</v>
      </c>
      <c r="F67">
        <v>40</v>
      </c>
      <c r="G67" s="3">
        <v>1845580</v>
      </c>
      <c r="H67">
        <v>9</v>
      </c>
      <c r="I67" s="6">
        <v>0.18367346938775511</v>
      </c>
      <c r="J67" s="3">
        <v>264760</v>
      </c>
      <c r="K67">
        <v>49</v>
      </c>
      <c r="L67" s="3">
        <v>2110340</v>
      </c>
      <c r="M67">
        <v>2</v>
      </c>
      <c r="N67" s="3">
        <v>18900</v>
      </c>
      <c r="O67">
        <v>0</v>
      </c>
      <c r="P67" s="3">
        <v>0</v>
      </c>
      <c r="Q67">
        <v>2</v>
      </c>
      <c r="R67" s="3">
        <v>297900</v>
      </c>
      <c r="S67">
        <v>0</v>
      </c>
      <c r="T67" s="3">
        <v>0</v>
      </c>
      <c r="U67">
        <v>0</v>
      </c>
      <c r="V67" s="3">
        <v>0</v>
      </c>
      <c r="W67">
        <v>0</v>
      </c>
      <c r="X67" s="3">
        <v>0</v>
      </c>
      <c r="Y67">
        <v>0</v>
      </c>
      <c r="Z67" s="3">
        <v>0</v>
      </c>
      <c r="AA67">
        <v>2</v>
      </c>
      <c r="AB67" s="3">
        <v>561034</v>
      </c>
      <c r="AD67">
        <v>51</v>
      </c>
      <c r="AE67" s="6">
        <v>0.9107142857142857</v>
      </c>
      <c r="AF67" s="3">
        <v>2129240</v>
      </c>
      <c r="AG67" s="6">
        <v>0.71255556068689441</v>
      </c>
      <c r="AH67">
        <v>2</v>
      </c>
      <c r="AI67" s="3">
        <v>297900</v>
      </c>
      <c r="AJ67">
        <v>2</v>
      </c>
      <c r="AK67" s="3">
        <v>561034</v>
      </c>
      <c r="AM67">
        <v>51</v>
      </c>
      <c r="AN67" s="3">
        <v>2129240</v>
      </c>
      <c r="AO67">
        <v>4</v>
      </c>
      <c r="AP67" s="3">
        <v>858934</v>
      </c>
      <c r="AR67">
        <v>56</v>
      </c>
      <c r="AS67" s="3">
        <v>2988174</v>
      </c>
    </row>
    <row r="68" spans="1:45" x14ac:dyDescent="0.25">
      <c r="A68" s="12">
        <v>540045</v>
      </c>
      <c r="B68" t="s">
        <v>126</v>
      </c>
      <c r="C68" t="s">
        <v>123</v>
      </c>
      <c r="D68" t="s">
        <v>44</v>
      </c>
      <c r="E68">
        <v>4</v>
      </c>
      <c r="F68">
        <v>238</v>
      </c>
      <c r="G68" s="3">
        <v>13561150</v>
      </c>
      <c r="H68">
        <v>2</v>
      </c>
      <c r="I68" s="6">
        <v>8.3333333333333332E-3</v>
      </c>
      <c r="J68" s="3">
        <v>67500</v>
      </c>
      <c r="K68">
        <v>240</v>
      </c>
      <c r="L68" s="3">
        <v>13628650</v>
      </c>
      <c r="M68">
        <v>18</v>
      </c>
      <c r="N68" s="3">
        <v>1690900</v>
      </c>
      <c r="O68">
        <v>3</v>
      </c>
      <c r="P68" s="3">
        <v>529100</v>
      </c>
      <c r="Q68">
        <v>31</v>
      </c>
      <c r="R68" s="3">
        <v>5848700</v>
      </c>
      <c r="S68">
        <v>0</v>
      </c>
      <c r="T68" s="3">
        <v>0</v>
      </c>
      <c r="U68">
        <v>0</v>
      </c>
      <c r="V68" s="3">
        <v>0</v>
      </c>
      <c r="W68">
        <v>0</v>
      </c>
      <c r="X68" s="3">
        <v>0</v>
      </c>
      <c r="Y68">
        <v>5</v>
      </c>
      <c r="Z68" s="3">
        <v>1158473</v>
      </c>
      <c r="AA68">
        <v>4</v>
      </c>
      <c r="AB68" s="3">
        <v>1199994</v>
      </c>
      <c r="AD68">
        <v>261</v>
      </c>
      <c r="AE68" s="6">
        <v>0.86423841059602646</v>
      </c>
      <c r="AF68" s="3">
        <v>15848650</v>
      </c>
      <c r="AG68" s="6">
        <v>0.65882817449101816</v>
      </c>
      <c r="AH68">
        <v>31</v>
      </c>
      <c r="AI68" s="3">
        <v>5848700</v>
      </c>
      <c r="AJ68">
        <v>9</v>
      </c>
      <c r="AK68" s="3">
        <v>2358467</v>
      </c>
      <c r="AM68">
        <v>258</v>
      </c>
      <c r="AN68" s="3">
        <v>15319550</v>
      </c>
      <c r="AO68">
        <v>43</v>
      </c>
      <c r="AP68" s="3">
        <v>8736267</v>
      </c>
      <c r="AR68">
        <v>302</v>
      </c>
      <c r="AS68" s="3">
        <v>24055817</v>
      </c>
    </row>
    <row r="69" spans="1:45" x14ac:dyDescent="0.25">
      <c r="A69" s="12">
        <v>540228</v>
      </c>
      <c r="B69" t="s">
        <v>127</v>
      </c>
      <c r="C69" t="s">
        <v>123</v>
      </c>
      <c r="D69" t="s">
        <v>44</v>
      </c>
      <c r="E69">
        <v>4</v>
      </c>
      <c r="F69">
        <v>225</v>
      </c>
      <c r="G69" s="3">
        <v>8718600</v>
      </c>
      <c r="H69">
        <v>14</v>
      </c>
      <c r="I69" s="6">
        <v>5.8577405857740593E-2</v>
      </c>
      <c r="J69" s="3">
        <v>416150</v>
      </c>
      <c r="K69">
        <v>239</v>
      </c>
      <c r="L69" s="3">
        <v>9134750</v>
      </c>
      <c r="M69">
        <v>9</v>
      </c>
      <c r="N69" s="3">
        <v>353300</v>
      </c>
      <c r="O69">
        <v>1</v>
      </c>
      <c r="P69" s="3">
        <v>13900</v>
      </c>
      <c r="Q69">
        <v>78</v>
      </c>
      <c r="R69" s="3">
        <v>6012099</v>
      </c>
      <c r="S69">
        <v>0</v>
      </c>
      <c r="T69" s="3">
        <v>0</v>
      </c>
      <c r="U69">
        <v>0</v>
      </c>
      <c r="V69" s="3">
        <v>0</v>
      </c>
      <c r="W69">
        <v>1</v>
      </c>
      <c r="X69" s="3">
        <v>220090</v>
      </c>
      <c r="Y69">
        <v>2</v>
      </c>
      <c r="Z69" s="3">
        <v>200400</v>
      </c>
      <c r="AA69">
        <v>6</v>
      </c>
      <c r="AB69" s="3">
        <v>585559</v>
      </c>
      <c r="AD69">
        <v>249</v>
      </c>
      <c r="AE69" s="6">
        <v>0.7410714285714286</v>
      </c>
      <c r="AF69" s="3">
        <v>9501950</v>
      </c>
      <c r="AG69" s="6">
        <v>0.57517515937254127</v>
      </c>
      <c r="AH69">
        <v>78</v>
      </c>
      <c r="AI69" s="3">
        <v>6012099</v>
      </c>
      <c r="AJ69">
        <v>9</v>
      </c>
      <c r="AK69" s="3">
        <v>1006049</v>
      </c>
      <c r="AM69">
        <v>248</v>
      </c>
      <c r="AN69" s="3">
        <v>9488050</v>
      </c>
      <c r="AO69">
        <v>88</v>
      </c>
      <c r="AP69" s="3">
        <v>7032048</v>
      </c>
      <c r="AR69">
        <v>336</v>
      </c>
      <c r="AS69" s="3">
        <v>16520098</v>
      </c>
    </row>
    <row r="70" spans="1:45" x14ac:dyDescent="0.25">
      <c r="A70" s="12">
        <v>540243</v>
      </c>
      <c r="B70" t="s">
        <v>128</v>
      </c>
      <c r="C70" t="s">
        <v>123</v>
      </c>
      <c r="D70" t="s">
        <v>44</v>
      </c>
      <c r="E70">
        <v>4</v>
      </c>
      <c r="F70">
        <v>2</v>
      </c>
      <c r="G70" s="3">
        <v>142900</v>
      </c>
      <c r="H70">
        <v>1</v>
      </c>
      <c r="I70" s="6">
        <v>0.33333333333333331</v>
      </c>
      <c r="J70" s="3">
        <v>20010</v>
      </c>
      <c r="K70">
        <v>3</v>
      </c>
      <c r="L70" s="3">
        <v>162910</v>
      </c>
      <c r="M70">
        <v>0</v>
      </c>
      <c r="N70" s="3">
        <v>0</v>
      </c>
      <c r="O70">
        <v>0</v>
      </c>
      <c r="P70" s="3">
        <v>0</v>
      </c>
      <c r="Q70">
        <v>0</v>
      </c>
      <c r="R70" s="3">
        <v>0</v>
      </c>
      <c r="S70">
        <v>0</v>
      </c>
      <c r="T70" s="3">
        <v>0</v>
      </c>
      <c r="U70">
        <v>0</v>
      </c>
      <c r="V70" s="3">
        <v>0</v>
      </c>
      <c r="W70">
        <v>0</v>
      </c>
      <c r="X70" s="3">
        <v>0</v>
      </c>
      <c r="Y70">
        <v>0</v>
      </c>
      <c r="Z70" s="3">
        <v>0</v>
      </c>
      <c r="AA70">
        <v>0</v>
      </c>
      <c r="AB70" s="3">
        <v>0</v>
      </c>
      <c r="AD70">
        <v>3</v>
      </c>
      <c r="AE70" s="6">
        <v>1</v>
      </c>
      <c r="AF70" s="3">
        <v>162910</v>
      </c>
      <c r="AG70" s="6">
        <v>1</v>
      </c>
      <c r="AH70">
        <v>0</v>
      </c>
      <c r="AI70" s="3">
        <v>0</v>
      </c>
      <c r="AJ70">
        <v>0</v>
      </c>
      <c r="AK70" s="3">
        <v>0</v>
      </c>
      <c r="AM70">
        <v>3</v>
      </c>
      <c r="AN70" s="3">
        <v>162910</v>
      </c>
      <c r="AO70">
        <v>0</v>
      </c>
      <c r="AP70" s="3">
        <v>0</v>
      </c>
      <c r="AR70">
        <v>3</v>
      </c>
      <c r="AS70" s="3">
        <v>162910</v>
      </c>
    </row>
    <row r="71" spans="1:45" x14ac:dyDescent="0.25">
      <c r="A71" s="12">
        <v>540244</v>
      </c>
      <c r="B71" t="s">
        <v>129</v>
      </c>
      <c r="C71" t="s">
        <v>123</v>
      </c>
      <c r="D71" t="s">
        <v>44</v>
      </c>
      <c r="E71">
        <v>4</v>
      </c>
      <c r="F71" t="s">
        <v>53</v>
      </c>
      <c r="G71" s="3" t="s">
        <v>53</v>
      </c>
      <c r="H71" t="s">
        <v>53</v>
      </c>
      <c r="I71" s="6" t="s">
        <v>53</v>
      </c>
      <c r="J71" s="3" t="s">
        <v>53</v>
      </c>
      <c r="K71" t="s">
        <v>53</v>
      </c>
      <c r="L71" s="3" t="s">
        <v>53</v>
      </c>
      <c r="M71" t="s">
        <v>53</v>
      </c>
      <c r="N71" s="3" t="s">
        <v>53</v>
      </c>
      <c r="O71" t="s">
        <v>53</v>
      </c>
      <c r="P71" s="3" t="s">
        <v>53</v>
      </c>
      <c r="Q71" t="s">
        <v>53</v>
      </c>
      <c r="R71" s="3" t="s">
        <v>53</v>
      </c>
      <c r="S71" t="s">
        <v>53</v>
      </c>
      <c r="T71" s="3" t="s">
        <v>53</v>
      </c>
      <c r="U71" t="s">
        <v>53</v>
      </c>
      <c r="V71" s="3" t="s">
        <v>53</v>
      </c>
      <c r="W71" t="s">
        <v>53</v>
      </c>
      <c r="X71" s="3" t="s">
        <v>53</v>
      </c>
      <c r="Y71" t="s">
        <v>53</v>
      </c>
      <c r="Z71" s="3" t="s">
        <v>53</v>
      </c>
      <c r="AA71" t="s">
        <v>53</v>
      </c>
      <c r="AB71" s="3" t="s">
        <v>53</v>
      </c>
      <c r="AD71" t="s">
        <v>53</v>
      </c>
      <c r="AE71" s="6" t="s">
        <v>53</v>
      </c>
      <c r="AF71" s="3" t="s">
        <v>53</v>
      </c>
      <c r="AG71" s="6" t="s">
        <v>53</v>
      </c>
      <c r="AH71" t="s">
        <v>53</v>
      </c>
      <c r="AI71" s="3" t="s">
        <v>53</v>
      </c>
      <c r="AJ71" t="s">
        <v>53</v>
      </c>
      <c r="AK71" s="3" t="s">
        <v>53</v>
      </c>
      <c r="AM71" t="s">
        <v>53</v>
      </c>
      <c r="AN71" s="3" t="s">
        <v>53</v>
      </c>
      <c r="AO71" t="s">
        <v>53</v>
      </c>
      <c r="AP71" s="3" t="s">
        <v>53</v>
      </c>
      <c r="AR71" t="s">
        <v>53</v>
      </c>
      <c r="AS71" s="3" t="s">
        <v>53</v>
      </c>
    </row>
    <row r="72" spans="1:45" x14ac:dyDescent="0.25">
      <c r="A72" s="12">
        <v>540281</v>
      </c>
      <c r="B72" t="s">
        <v>130</v>
      </c>
      <c r="C72" t="s">
        <v>123</v>
      </c>
      <c r="D72" t="s">
        <v>44</v>
      </c>
      <c r="E72">
        <v>4</v>
      </c>
      <c r="F72" t="s">
        <v>53</v>
      </c>
      <c r="G72" s="3" t="s">
        <v>53</v>
      </c>
      <c r="H72" t="s">
        <v>53</v>
      </c>
      <c r="I72" s="6" t="s">
        <v>53</v>
      </c>
      <c r="J72" s="3" t="s">
        <v>53</v>
      </c>
      <c r="K72" t="s">
        <v>53</v>
      </c>
      <c r="L72" s="3" t="s">
        <v>53</v>
      </c>
      <c r="M72" t="s">
        <v>53</v>
      </c>
      <c r="N72" s="3" t="s">
        <v>53</v>
      </c>
      <c r="O72" t="s">
        <v>53</v>
      </c>
      <c r="P72" s="3" t="s">
        <v>53</v>
      </c>
      <c r="Q72" t="s">
        <v>53</v>
      </c>
      <c r="R72" s="3" t="s">
        <v>53</v>
      </c>
      <c r="S72" t="s">
        <v>53</v>
      </c>
      <c r="T72" s="3" t="s">
        <v>53</v>
      </c>
      <c r="U72" t="s">
        <v>53</v>
      </c>
      <c r="V72" s="3" t="s">
        <v>53</v>
      </c>
      <c r="W72" t="s">
        <v>53</v>
      </c>
      <c r="X72" s="3" t="s">
        <v>53</v>
      </c>
      <c r="Y72" t="s">
        <v>53</v>
      </c>
      <c r="Z72" s="3" t="s">
        <v>53</v>
      </c>
      <c r="AA72" t="s">
        <v>53</v>
      </c>
      <c r="AB72" s="3" t="s">
        <v>53</v>
      </c>
      <c r="AD72" t="s">
        <v>53</v>
      </c>
      <c r="AE72" s="6" t="s">
        <v>53</v>
      </c>
      <c r="AF72" s="3" t="s">
        <v>53</v>
      </c>
      <c r="AG72" s="6" t="s">
        <v>53</v>
      </c>
      <c r="AH72" t="s">
        <v>53</v>
      </c>
      <c r="AI72" s="3" t="s">
        <v>53</v>
      </c>
      <c r="AJ72" t="s">
        <v>53</v>
      </c>
      <c r="AK72" s="3" t="s">
        <v>53</v>
      </c>
      <c r="AM72" t="s">
        <v>53</v>
      </c>
      <c r="AN72" s="3" t="s">
        <v>53</v>
      </c>
      <c r="AO72" t="s">
        <v>53</v>
      </c>
      <c r="AP72" s="3" t="s">
        <v>53</v>
      </c>
      <c r="AR72" t="s">
        <v>53</v>
      </c>
      <c r="AS72" s="3" t="s">
        <v>53</v>
      </c>
    </row>
    <row r="73" spans="1:45" x14ac:dyDescent="0.25">
      <c r="A73" s="32">
        <v>540040</v>
      </c>
      <c r="B73" s="1" t="s">
        <v>131</v>
      </c>
      <c r="C73" s="1" t="s">
        <v>123</v>
      </c>
      <c r="D73" s="1" t="s">
        <v>48</v>
      </c>
      <c r="E73" s="1">
        <v>4</v>
      </c>
      <c r="F73" s="1">
        <v>696</v>
      </c>
      <c r="G73" s="4">
        <v>64008560</v>
      </c>
      <c r="H73" s="1">
        <v>222</v>
      </c>
      <c r="I73" s="7">
        <v>0.2418300653594771</v>
      </c>
      <c r="J73" s="4">
        <v>4974030</v>
      </c>
      <c r="K73" s="1">
        <v>918</v>
      </c>
      <c r="L73" s="4">
        <v>68982590</v>
      </c>
      <c r="M73" s="1">
        <v>2</v>
      </c>
      <c r="N73" s="4">
        <v>115100</v>
      </c>
      <c r="O73" s="1">
        <v>10</v>
      </c>
      <c r="P73" s="4">
        <v>215626</v>
      </c>
      <c r="Q73" s="1">
        <v>59</v>
      </c>
      <c r="R73" s="4">
        <v>4810408</v>
      </c>
      <c r="S73" s="1">
        <v>1</v>
      </c>
      <c r="T73" s="4">
        <v>34389</v>
      </c>
      <c r="U73" s="1">
        <v>1</v>
      </c>
      <c r="V73" s="4">
        <v>75990</v>
      </c>
      <c r="W73" s="1">
        <v>0</v>
      </c>
      <c r="X73" s="4">
        <v>0</v>
      </c>
      <c r="Y73" s="1">
        <v>1</v>
      </c>
      <c r="Z73" s="4">
        <v>13000</v>
      </c>
      <c r="AA73" s="1">
        <v>6</v>
      </c>
      <c r="AB73" s="4">
        <v>750000</v>
      </c>
      <c r="AC73" s="1"/>
      <c r="AD73" s="1">
        <v>930</v>
      </c>
      <c r="AE73" s="7">
        <v>0.93093093093093093</v>
      </c>
      <c r="AF73" s="4">
        <v>69313316</v>
      </c>
      <c r="AG73" s="7">
        <v>0.92421324594364662</v>
      </c>
      <c r="AH73" s="1">
        <v>60</v>
      </c>
      <c r="AI73" s="4">
        <v>4844797</v>
      </c>
      <c r="AJ73" s="1">
        <v>8</v>
      </c>
      <c r="AK73" s="4">
        <v>838990</v>
      </c>
      <c r="AL73" s="1"/>
      <c r="AM73" s="1">
        <v>920</v>
      </c>
      <c r="AN73" s="4">
        <v>69097690</v>
      </c>
      <c r="AO73" s="1">
        <v>78</v>
      </c>
      <c r="AP73" s="4">
        <v>5899413</v>
      </c>
      <c r="AQ73" s="1"/>
      <c r="AR73" s="1">
        <v>999</v>
      </c>
      <c r="AS73" s="4">
        <v>74997103</v>
      </c>
    </row>
    <row r="74" spans="1:45" x14ac:dyDescent="0.25">
      <c r="A74" s="31">
        <v>54025</v>
      </c>
      <c r="B74" s="2"/>
      <c r="C74" s="2" t="s">
        <v>132</v>
      </c>
      <c r="D74" s="2" t="s">
        <v>2</v>
      </c>
      <c r="E74" s="2">
        <v>4</v>
      </c>
      <c r="F74" s="2">
        <v>1336</v>
      </c>
      <c r="G74" s="5">
        <v>95959390</v>
      </c>
      <c r="H74" s="2">
        <v>258</v>
      </c>
      <c r="I74" s="8">
        <v>0.16185696361355081</v>
      </c>
      <c r="J74" s="5">
        <v>5987420</v>
      </c>
      <c r="K74" s="2">
        <v>1594</v>
      </c>
      <c r="L74" s="5">
        <v>101946810</v>
      </c>
      <c r="M74" s="2">
        <v>39</v>
      </c>
      <c r="N74" s="5">
        <v>2766300</v>
      </c>
      <c r="O74" s="2">
        <v>15</v>
      </c>
      <c r="P74" s="5">
        <v>870926</v>
      </c>
      <c r="Q74" s="2">
        <v>200</v>
      </c>
      <c r="R74" s="5">
        <v>19109389</v>
      </c>
      <c r="S74" s="2">
        <v>2</v>
      </c>
      <c r="T74" s="5">
        <v>2014189</v>
      </c>
      <c r="U74" s="2">
        <v>1</v>
      </c>
      <c r="V74" s="5">
        <v>75990</v>
      </c>
      <c r="W74" s="2">
        <v>3</v>
      </c>
      <c r="X74" s="5">
        <v>3768517</v>
      </c>
      <c r="Y74" s="2">
        <v>10</v>
      </c>
      <c r="Z74" s="5">
        <v>25445373</v>
      </c>
      <c r="AA74" s="2">
        <v>20</v>
      </c>
      <c r="AB74" s="5">
        <v>3413487</v>
      </c>
      <c r="AC74" s="2"/>
      <c r="AD74" s="2">
        <v>1648</v>
      </c>
      <c r="AE74" s="8">
        <v>0.87334393216746153</v>
      </c>
      <c r="AF74" s="5">
        <v>105584036</v>
      </c>
      <c r="AG74" s="8">
        <v>0.66233853739348103</v>
      </c>
      <c r="AH74" s="2">
        <v>202</v>
      </c>
      <c r="AI74" s="5">
        <v>21123578</v>
      </c>
      <c r="AJ74" s="2">
        <v>34</v>
      </c>
      <c r="AK74" s="5">
        <v>32703367</v>
      </c>
      <c r="AL74" s="2"/>
      <c r="AM74" s="2">
        <v>1633</v>
      </c>
      <c r="AN74" s="5">
        <v>104713110</v>
      </c>
      <c r="AO74" s="2">
        <v>251</v>
      </c>
      <c r="AP74" s="5">
        <v>54697871</v>
      </c>
      <c r="AQ74" s="2"/>
      <c r="AR74" s="2">
        <v>1887</v>
      </c>
      <c r="AS74" s="5">
        <v>159410981</v>
      </c>
    </row>
    <row r="75" spans="1:45" x14ac:dyDescent="0.25">
      <c r="A75" s="12">
        <v>540046</v>
      </c>
      <c r="B75" t="s">
        <v>133</v>
      </c>
      <c r="C75" t="s">
        <v>134</v>
      </c>
      <c r="D75" t="s">
        <v>44</v>
      </c>
      <c r="E75">
        <v>8</v>
      </c>
      <c r="F75">
        <v>17</v>
      </c>
      <c r="G75" s="3">
        <v>1503000</v>
      </c>
      <c r="H75">
        <v>2</v>
      </c>
      <c r="I75" s="6">
        <v>0.10526315789473679</v>
      </c>
      <c r="J75" s="3">
        <v>73600</v>
      </c>
      <c r="K75">
        <v>19</v>
      </c>
      <c r="L75" s="3">
        <v>1576600</v>
      </c>
      <c r="M75">
        <v>4</v>
      </c>
      <c r="N75" s="3">
        <v>513900</v>
      </c>
      <c r="O75">
        <v>0</v>
      </c>
      <c r="P75" s="3">
        <v>0</v>
      </c>
      <c r="Q75">
        <v>13</v>
      </c>
      <c r="R75" s="3">
        <v>1857600</v>
      </c>
      <c r="S75">
        <v>0</v>
      </c>
      <c r="T75" s="3">
        <v>0</v>
      </c>
      <c r="U75">
        <v>0</v>
      </c>
      <c r="V75" s="3">
        <v>0</v>
      </c>
      <c r="W75">
        <v>1</v>
      </c>
      <c r="X75" s="3">
        <v>164000</v>
      </c>
      <c r="Y75">
        <v>1</v>
      </c>
      <c r="Z75" s="3">
        <v>90000</v>
      </c>
      <c r="AA75">
        <v>0</v>
      </c>
      <c r="AB75" s="3">
        <v>0</v>
      </c>
      <c r="AD75">
        <v>23</v>
      </c>
      <c r="AE75" s="6">
        <v>0.60526315789473684</v>
      </c>
      <c r="AF75" s="3">
        <v>2090500</v>
      </c>
      <c r="AG75" s="6">
        <v>0.49748935056281379</v>
      </c>
      <c r="AH75">
        <v>13</v>
      </c>
      <c r="AI75" s="3">
        <v>1857600</v>
      </c>
      <c r="AJ75">
        <v>2</v>
      </c>
      <c r="AK75" s="3">
        <v>254000</v>
      </c>
      <c r="AM75">
        <v>23</v>
      </c>
      <c r="AN75" s="3">
        <v>2090500</v>
      </c>
      <c r="AO75">
        <v>15</v>
      </c>
      <c r="AP75" s="3">
        <v>2111600</v>
      </c>
      <c r="AR75">
        <v>38</v>
      </c>
      <c r="AS75" s="3">
        <v>4202100</v>
      </c>
    </row>
    <row r="76" spans="1:45" x14ac:dyDescent="0.25">
      <c r="A76" s="12">
        <v>540276</v>
      </c>
      <c r="B76" t="s">
        <v>135</v>
      </c>
      <c r="C76" t="s">
        <v>134</v>
      </c>
      <c r="D76" t="s">
        <v>44</v>
      </c>
      <c r="E76">
        <v>8</v>
      </c>
      <c r="F76">
        <v>1</v>
      </c>
      <c r="G76" s="3">
        <v>56600</v>
      </c>
      <c r="H76">
        <v>0</v>
      </c>
      <c r="I76" s="6">
        <v>0</v>
      </c>
      <c r="J76" s="3">
        <v>0</v>
      </c>
      <c r="K76">
        <v>1</v>
      </c>
      <c r="L76" s="3">
        <v>56600</v>
      </c>
      <c r="M76">
        <v>0</v>
      </c>
      <c r="N76" s="3">
        <v>0</v>
      </c>
      <c r="O76">
        <v>0</v>
      </c>
      <c r="P76" s="3">
        <v>0</v>
      </c>
      <c r="Q76">
        <v>4</v>
      </c>
      <c r="R76" s="3">
        <v>752600</v>
      </c>
      <c r="S76">
        <v>0</v>
      </c>
      <c r="T76" s="3">
        <v>0</v>
      </c>
      <c r="U76">
        <v>0</v>
      </c>
      <c r="V76" s="3">
        <v>0</v>
      </c>
      <c r="W76">
        <v>0</v>
      </c>
      <c r="X76" s="3">
        <v>0</v>
      </c>
      <c r="Y76">
        <v>2</v>
      </c>
      <c r="Z76" s="3">
        <v>898800</v>
      </c>
      <c r="AA76">
        <v>0</v>
      </c>
      <c r="AB76" s="3">
        <v>0</v>
      </c>
      <c r="AD76">
        <v>1</v>
      </c>
      <c r="AE76" s="6">
        <v>0.14285714285714279</v>
      </c>
      <c r="AF76" s="3">
        <v>56600</v>
      </c>
      <c r="AG76" s="6">
        <v>3.3138173302107728E-2</v>
      </c>
      <c r="AH76">
        <v>4</v>
      </c>
      <c r="AI76" s="3">
        <v>752600</v>
      </c>
      <c r="AJ76">
        <v>2</v>
      </c>
      <c r="AK76" s="3">
        <v>898800</v>
      </c>
      <c r="AM76">
        <v>1</v>
      </c>
      <c r="AN76" s="3">
        <v>56600</v>
      </c>
      <c r="AO76">
        <v>6</v>
      </c>
      <c r="AP76" s="3">
        <v>1651400</v>
      </c>
      <c r="AR76">
        <v>7</v>
      </c>
      <c r="AS76" s="3">
        <v>1708000</v>
      </c>
    </row>
    <row r="77" spans="1:45" x14ac:dyDescent="0.25">
      <c r="A77" s="32">
        <v>540226</v>
      </c>
      <c r="B77" s="1" t="s">
        <v>136</v>
      </c>
      <c r="C77" s="1" t="s">
        <v>134</v>
      </c>
      <c r="D77" s="1" t="s">
        <v>48</v>
      </c>
      <c r="E77" s="1">
        <v>8</v>
      </c>
      <c r="F77" s="1">
        <v>764</v>
      </c>
      <c r="G77" s="4">
        <v>49709436</v>
      </c>
      <c r="H77" s="1">
        <v>257</v>
      </c>
      <c r="I77" s="7">
        <v>0.2517140058765916</v>
      </c>
      <c r="J77" s="4">
        <v>5407770</v>
      </c>
      <c r="K77" s="1">
        <v>1021</v>
      </c>
      <c r="L77" s="4">
        <v>55117206</v>
      </c>
      <c r="M77" s="1">
        <v>2</v>
      </c>
      <c r="N77" s="4">
        <v>147600</v>
      </c>
      <c r="O77" s="1">
        <v>10</v>
      </c>
      <c r="P77" s="4">
        <v>2615800</v>
      </c>
      <c r="Q77" s="1">
        <v>54</v>
      </c>
      <c r="R77" s="4">
        <v>7308583</v>
      </c>
      <c r="S77" s="1">
        <v>3</v>
      </c>
      <c r="T77" s="4">
        <v>136500</v>
      </c>
      <c r="U77" s="1">
        <v>1</v>
      </c>
      <c r="V77" s="4">
        <v>122600</v>
      </c>
      <c r="W77" s="1">
        <v>0</v>
      </c>
      <c r="X77" s="4">
        <v>0</v>
      </c>
      <c r="Y77" s="1">
        <v>6</v>
      </c>
      <c r="Z77" s="4">
        <v>4153000</v>
      </c>
      <c r="AA77" s="1">
        <v>14</v>
      </c>
      <c r="AB77" s="4">
        <v>2380800</v>
      </c>
      <c r="AC77" s="1"/>
      <c r="AD77" s="1">
        <v>1033</v>
      </c>
      <c r="AE77" s="7">
        <v>0.92979297929792981</v>
      </c>
      <c r="AF77" s="4">
        <v>57880606</v>
      </c>
      <c r="AG77" s="7">
        <v>0.80409733593588817</v>
      </c>
      <c r="AH77" s="1">
        <v>57</v>
      </c>
      <c r="AI77" s="4">
        <v>7445083</v>
      </c>
      <c r="AJ77" s="1">
        <v>21</v>
      </c>
      <c r="AK77" s="4">
        <v>6656400</v>
      </c>
      <c r="AL77" s="1"/>
      <c r="AM77" s="1">
        <v>1023</v>
      </c>
      <c r="AN77" s="4">
        <v>55264806</v>
      </c>
      <c r="AO77" s="1">
        <v>88</v>
      </c>
      <c r="AP77" s="4">
        <v>16717283</v>
      </c>
      <c r="AQ77" s="1"/>
      <c r="AR77" s="1">
        <v>1111</v>
      </c>
      <c r="AS77" s="4">
        <v>71982089</v>
      </c>
    </row>
    <row r="78" spans="1:45" x14ac:dyDescent="0.25">
      <c r="A78" s="31">
        <v>54027</v>
      </c>
      <c r="B78" s="2"/>
      <c r="C78" s="2" t="s">
        <v>137</v>
      </c>
      <c r="D78" s="2" t="s">
        <v>2</v>
      </c>
      <c r="E78" s="2">
        <v>8</v>
      </c>
      <c r="F78" s="2">
        <v>782</v>
      </c>
      <c r="G78" s="5">
        <v>51269036</v>
      </c>
      <c r="H78" s="2">
        <v>259</v>
      </c>
      <c r="I78" s="8">
        <v>0.24879923150816519</v>
      </c>
      <c r="J78" s="5">
        <v>5481370</v>
      </c>
      <c r="K78" s="2">
        <v>1041</v>
      </c>
      <c r="L78" s="5">
        <v>56750406</v>
      </c>
      <c r="M78" s="2">
        <v>6</v>
      </c>
      <c r="N78" s="5">
        <v>661500</v>
      </c>
      <c r="O78" s="2">
        <v>10</v>
      </c>
      <c r="P78" s="5">
        <v>2615800</v>
      </c>
      <c r="Q78" s="2">
        <v>71</v>
      </c>
      <c r="R78" s="5">
        <v>9918783</v>
      </c>
      <c r="S78" s="2">
        <v>3</v>
      </c>
      <c r="T78" s="5">
        <v>136500</v>
      </c>
      <c r="U78" s="2">
        <v>1</v>
      </c>
      <c r="V78" s="5">
        <v>122600</v>
      </c>
      <c r="W78" s="2">
        <v>1</v>
      </c>
      <c r="X78" s="5">
        <v>164000</v>
      </c>
      <c r="Y78" s="2">
        <v>9</v>
      </c>
      <c r="Z78" s="5">
        <v>5141800</v>
      </c>
      <c r="AA78" s="2">
        <v>14</v>
      </c>
      <c r="AB78" s="5">
        <v>2380800</v>
      </c>
      <c r="AC78" s="2"/>
      <c r="AD78" s="2">
        <v>1057</v>
      </c>
      <c r="AE78" s="8">
        <v>0.91435986159169547</v>
      </c>
      <c r="AF78" s="5">
        <v>60027706</v>
      </c>
      <c r="AG78" s="8">
        <v>0.77065116246765131</v>
      </c>
      <c r="AH78" s="2">
        <v>74</v>
      </c>
      <c r="AI78" s="5">
        <v>10055283</v>
      </c>
      <c r="AJ78" s="2">
        <v>25</v>
      </c>
      <c r="AK78" s="5">
        <v>7809200</v>
      </c>
      <c r="AL78" s="2"/>
      <c r="AM78" s="2">
        <v>1047</v>
      </c>
      <c r="AN78" s="5">
        <v>57411906</v>
      </c>
      <c r="AO78" s="2">
        <v>109</v>
      </c>
      <c r="AP78" s="5">
        <v>20480283</v>
      </c>
      <c r="AQ78" s="2"/>
      <c r="AR78" s="2">
        <v>1156</v>
      </c>
      <c r="AS78" s="5">
        <v>77892189</v>
      </c>
    </row>
    <row r="79" spans="1:45" x14ac:dyDescent="0.25">
      <c r="A79" s="12">
        <v>540014</v>
      </c>
      <c r="B79" t="s">
        <v>73</v>
      </c>
      <c r="C79" t="s">
        <v>139</v>
      </c>
      <c r="D79" t="s">
        <v>74</v>
      </c>
      <c r="E79">
        <v>11</v>
      </c>
      <c r="F79">
        <v>104</v>
      </c>
      <c r="G79" s="3">
        <v>9934500</v>
      </c>
      <c r="H79">
        <v>0</v>
      </c>
      <c r="I79" s="6">
        <v>0</v>
      </c>
      <c r="J79" s="3">
        <v>0</v>
      </c>
      <c r="K79">
        <v>104</v>
      </c>
      <c r="L79" s="3">
        <v>9934500</v>
      </c>
      <c r="M79">
        <v>15</v>
      </c>
      <c r="N79" s="3">
        <v>1262700</v>
      </c>
      <c r="O79">
        <v>0</v>
      </c>
      <c r="P79" s="3">
        <v>0</v>
      </c>
      <c r="Q79">
        <v>5</v>
      </c>
      <c r="R79" s="3">
        <v>435700</v>
      </c>
      <c r="S79">
        <v>1</v>
      </c>
      <c r="T79" s="3">
        <v>6241698</v>
      </c>
      <c r="U79">
        <v>0</v>
      </c>
      <c r="V79" s="3">
        <v>0</v>
      </c>
      <c r="W79">
        <v>2</v>
      </c>
      <c r="X79" s="3">
        <v>4354700</v>
      </c>
      <c r="Y79">
        <v>2</v>
      </c>
      <c r="Z79" s="3">
        <v>7466600</v>
      </c>
      <c r="AA79">
        <v>2</v>
      </c>
      <c r="AB79" s="3">
        <v>427500</v>
      </c>
      <c r="AD79">
        <v>119</v>
      </c>
      <c r="AE79" s="6">
        <v>0.90839694656488545</v>
      </c>
      <c r="AF79" s="3">
        <v>11197200</v>
      </c>
      <c r="AG79" s="6">
        <v>0.37171105331476878</v>
      </c>
      <c r="AH79">
        <v>6</v>
      </c>
      <c r="AI79" s="3">
        <v>6677398</v>
      </c>
      <c r="AJ79">
        <v>6</v>
      </c>
      <c r="AK79" s="3">
        <v>12248800</v>
      </c>
      <c r="AM79">
        <v>119</v>
      </c>
      <c r="AN79" s="3">
        <v>11197200</v>
      </c>
      <c r="AO79">
        <v>12</v>
      </c>
      <c r="AP79" s="3">
        <v>18926198</v>
      </c>
      <c r="AR79">
        <v>131</v>
      </c>
      <c r="AS79" s="3">
        <v>30123398</v>
      </c>
    </row>
    <row r="80" spans="1:45" x14ac:dyDescent="0.25">
      <c r="A80" s="12">
        <v>540048</v>
      </c>
      <c r="B80" t="s">
        <v>138</v>
      </c>
      <c r="C80" t="s">
        <v>139</v>
      </c>
      <c r="D80" t="s">
        <v>44</v>
      </c>
      <c r="E80">
        <v>11</v>
      </c>
      <c r="F80">
        <v>7</v>
      </c>
      <c r="G80" s="3">
        <v>729400</v>
      </c>
      <c r="H80">
        <v>0</v>
      </c>
      <c r="I80" s="6">
        <v>0</v>
      </c>
      <c r="J80" s="3">
        <v>0</v>
      </c>
      <c r="K80">
        <v>7</v>
      </c>
      <c r="L80" s="3">
        <v>729400</v>
      </c>
      <c r="M80">
        <v>2</v>
      </c>
      <c r="N80" s="3">
        <v>75000</v>
      </c>
      <c r="O80">
        <v>0</v>
      </c>
      <c r="P80" s="3">
        <v>0</v>
      </c>
      <c r="Q80">
        <v>4</v>
      </c>
      <c r="R80" s="3">
        <v>257700</v>
      </c>
      <c r="S80">
        <v>0</v>
      </c>
      <c r="T80" s="3">
        <v>0</v>
      </c>
      <c r="U80">
        <v>0</v>
      </c>
      <c r="V80" s="3">
        <v>0</v>
      </c>
      <c r="W80">
        <v>0</v>
      </c>
      <c r="X80" s="3">
        <v>0</v>
      </c>
      <c r="Y80">
        <v>1</v>
      </c>
      <c r="Z80" s="3">
        <v>6600000</v>
      </c>
      <c r="AA80">
        <v>1</v>
      </c>
      <c r="AB80" s="3">
        <v>348300</v>
      </c>
      <c r="AD80">
        <v>9</v>
      </c>
      <c r="AE80" s="6">
        <v>0.6</v>
      </c>
      <c r="AF80" s="3">
        <v>804400</v>
      </c>
      <c r="AG80" s="6">
        <v>0.1004194547088785</v>
      </c>
      <c r="AH80">
        <v>4</v>
      </c>
      <c r="AI80" s="3">
        <v>257700</v>
      </c>
      <c r="AJ80">
        <v>2</v>
      </c>
      <c r="AK80" s="3">
        <v>6948300</v>
      </c>
      <c r="AM80">
        <v>9</v>
      </c>
      <c r="AN80" s="3">
        <v>804400</v>
      </c>
      <c r="AO80">
        <v>6</v>
      </c>
      <c r="AP80" s="3">
        <v>7206000</v>
      </c>
      <c r="AR80">
        <v>15</v>
      </c>
      <c r="AS80" s="3">
        <v>8010400</v>
      </c>
    </row>
    <row r="81" spans="1:45" x14ac:dyDescent="0.25">
      <c r="A81" s="12">
        <v>540049</v>
      </c>
      <c r="B81" t="s">
        <v>140</v>
      </c>
      <c r="C81" t="s">
        <v>139</v>
      </c>
      <c r="D81" t="s">
        <v>44</v>
      </c>
      <c r="E81">
        <v>11</v>
      </c>
      <c r="F81">
        <v>112</v>
      </c>
      <c r="G81" s="3">
        <v>3128760</v>
      </c>
      <c r="H81">
        <v>16</v>
      </c>
      <c r="I81" s="6">
        <v>0.125</v>
      </c>
      <c r="J81" s="3">
        <v>268160</v>
      </c>
      <c r="K81">
        <v>128</v>
      </c>
      <c r="L81" s="3">
        <v>3396920</v>
      </c>
      <c r="M81">
        <v>4</v>
      </c>
      <c r="N81" s="3">
        <v>147800</v>
      </c>
      <c r="O81">
        <v>0</v>
      </c>
      <c r="P81" s="3">
        <v>0</v>
      </c>
      <c r="Q81">
        <v>37</v>
      </c>
      <c r="R81" s="3">
        <v>6340180</v>
      </c>
      <c r="S81">
        <v>1</v>
      </c>
      <c r="T81" s="3">
        <v>8800</v>
      </c>
      <c r="U81">
        <v>0</v>
      </c>
      <c r="V81" s="3">
        <v>0</v>
      </c>
      <c r="W81">
        <v>0</v>
      </c>
      <c r="X81" s="3">
        <v>0</v>
      </c>
      <c r="Y81">
        <v>1</v>
      </c>
      <c r="Z81" s="3">
        <v>230100</v>
      </c>
      <c r="AA81">
        <v>3</v>
      </c>
      <c r="AB81" s="3">
        <v>435900</v>
      </c>
      <c r="AD81">
        <v>132</v>
      </c>
      <c r="AE81" s="6">
        <v>0.75862068965517238</v>
      </c>
      <c r="AF81" s="3">
        <v>3544720</v>
      </c>
      <c r="AG81" s="6">
        <v>0.33568377889523382</v>
      </c>
      <c r="AH81">
        <v>38</v>
      </c>
      <c r="AI81" s="3">
        <v>6348980</v>
      </c>
      <c r="AJ81">
        <v>4</v>
      </c>
      <c r="AK81" s="3">
        <v>666000</v>
      </c>
      <c r="AM81">
        <v>132</v>
      </c>
      <c r="AN81" s="3">
        <v>3544720</v>
      </c>
      <c r="AO81">
        <v>42</v>
      </c>
      <c r="AP81" s="3">
        <v>7014980</v>
      </c>
      <c r="AR81">
        <v>174</v>
      </c>
      <c r="AS81" s="3">
        <v>10559700</v>
      </c>
    </row>
    <row r="82" spans="1:45" x14ac:dyDescent="0.25">
      <c r="A82" s="32">
        <v>540047</v>
      </c>
      <c r="B82" s="1" t="s">
        <v>141</v>
      </c>
      <c r="C82" s="1" t="s">
        <v>139</v>
      </c>
      <c r="D82" s="1" t="s">
        <v>48</v>
      </c>
      <c r="E82" s="1">
        <v>11</v>
      </c>
      <c r="F82" s="1">
        <v>157</v>
      </c>
      <c r="G82" s="4">
        <v>9612350</v>
      </c>
      <c r="H82" s="1">
        <v>56</v>
      </c>
      <c r="I82" s="7">
        <v>0.26291079812206569</v>
      </c>
      <c r="J82" s="4">
        <v>618900</v>
      </c>
      <c r="K82" s="1">
        <v>213</v>
      </c>
      <c r="L82" s="4">
        <v>10231250</v>
      </c>
      <c r="M82" s="1">
        <v>1</v>
      </c>
      <c r="N82" s="4">
        <v>131000</v>
      </c>
      <c r="O82" s="1">
        <v>0</v>
      </c>
      <c r="P82" s="4">
        <v>0</v>
      </c>
      <c r="Q82" s="1">
        <v>10</v>
      </c>
      <c r="R82" s="4">
        <v>2636800</v>
      </c>
      <c r="S82" s="1">
        <v>2</v>
      </c>
      <c r="T82" s="4">
        <v>9461200</v>
      </c>
      <c r="U82" s="1">
        <v>0</v>
      </c>
      <c r="V82" s="4">
        <v>0</v>
      </c>
      <c r="W82" s="1">
        <v>0</v>
      </c>
      <c r="X82" s="4">
        <v>0</v>
      </c>
      <c r="Y82" s="1">
        <v>0</v>
      </c>
      <c r="Z82" s="4">
        <v>0</v>
      </c>
      <c r="AA82" s="1">
        <v>2</v>
      </c>
      <c r="AB82" s="4">
        <v>57900</v>
      </c>
      <c r="AC82" s="1"/>
      <c r="AD82" s="1">
        <v>214</v>
      </c>
      <c r="AE82" s="7">
        <v>0.93859649122807021</v>
      </c>
      <c r="AF82" s="4">
        <v>10362250</v>
      </c>
      <c r="AG82" s="7">
        <v>0.4601732380324316</v>
      </c>
      <c r="AH82" s="1">
        <v>12</v>
      </c>
      <c r="AI82" s="4">
        <v>12098000</v>
      </c>
      <c r="AJ82" s="1">
        <v>2</v>
      </c>
      <c r="AK82" s="4">
        <v>57900</v>
      </c>
      <c r="AL82" s="1"/>
      <c r="AM82" s="1">
        <v>214</v>
      </c>
      <c r="AN82" s="4">
        <v>10362250</v>
      </c>
      <c r="AO82" s="1">
        <v>14</v>
      </c>
      <c r="AP82" s="4">
        <v>12155900</v>
      </c>
      <c r="AQ82" s="1"/>
      <c r="AR82" s="1">
        <v>228</v>
      </c>
      <c r="AS82" s="4">
        <v>22518150</v>
      </c>
    </row>
    <row r="83" spans="1:45" x14ac:dyDescent="0.25">
      <c r="A83" s="31">
        <v>54029</v>
      </c>
      <c r="B83" s="2"/>
      <c r="C83" s="2" t="s">
        <v>142</v>
      </c>
      <c r="D83" s="2" t="s">
        <v>2</v>
      </c>
      <c r="E83" s="2">
        <v>11</v>
      </c>
      <c r="F83" s="2">
        <v>380</v>
      </c>
      <c r="G83" s="5">
        <v>23405010</v>
      </c>
      <c r="H83" s="2">
        <v>72</v>
      </c>
      <c r="I83" s="8">
        <v>0.15929203539823009</v>
      </c>
      <c r="J83" s="5">
        <v>887060</v>
      </c>
      <c r="K83" s="2">
        <v>452</v>
      </c>
      <c r="L83" s="5">
        <v>24292070</v>
      </c>
      <c r="M83" s="2">
        <v>22</v>
      </c>
      <c r="N83" s="5">
        <v>1616500</v>
      </c>
      <c r="O83" s="2">
        <v>0</v>
      </c>
      <c r="P83" s="5">
        <v>0</v>
      </c>
      <c r="Q83" s="2">
        <v>56</v>
      </c>
      <c r="R83" s="5">
        <v>9670380</v>
      </c>
      <c r="S83" s="2">
        <v>4</v>
      </c>
      <c r="T83" s="5">
        <v>15711698</v>
      </c>
      <c r="U83" s="2">
        <v>0</v>
      </c>
      <c r="V83" s="5">
        <v>0</v>
      </c>
      <c r="W83" s="2">
        <v>2</v>
      </c>
      <c r="X83" s="5">
        <v>4354700</v>
      </c>
      <c r="Y83" s="2">
        <v>4</v>
      </c>
      <c r="Z83" s="5">
        <v>14296700</v>
      </c>
      <c r="AA83" s="2">
        <v>8</v>
      </c>
      <c r="AB83" s="5">
        <v>1269600</v>
      </c>
      <c r="AC83" s="2"/>
      <c r="AD83" s="2">
        <v>474</v>
      </c>
      <c r="AE83" s="8">
        <v>0.86496350364963503</v>
      </c>
      <c r="AF83" s="5">
        <v>25908570</v>
      </c>
      <c r="AG83" s="8">
        <v>0.36382488999552431</v>
      </c>
      <c r="AH83" s="2">
        <v>60</v>
      </c>
      <c r="AI83" s="5">
        <v>25382078</v>
      </c>
      <c r="AJ83" s="2">
        <v>14</v>
      </c>
      <c r="AK83" s="5">
        <v>19921000</v>
      </c>
      <c r="AL83" s="2"/>
      <c r="AM83" s="2">
        <v>474</v>
      </c>
      <c r="AN83" s="5">
        <v>25908570</v>
      </c>
      <c r="AO83" s="2">
        <v>74</v>
      </c>
      <c r="AP83" s="5">
        <v>45303078</v>
      </c>
      <c r="AQ83" s="2"/>
      <c r="AR83" s="2">
        <v>548</v>
      </c>
      <c r="AS83" s="5">
        <v>71211648</v>
      </c>
    </row>
    <row r="84" spans="1:45" x14ac:dyDescent="0.25">
      <c r="A84" s="12">
        <v>540245</v>
      </c>
      <c r="B84" t="s">
        <v>143</v>
      </c>
      <c r="C84" t="s">
        <v>144</v>
      </c>
      <c r="D84" t="s">
        <v>44</v>
      </c>
      <c r="E84">
        <v>8</v>
      </c>
      <c r="F84">
        <v>2</v>
      </c>
      <c r="G84" s="3">
        <v>196400</v>
      </c>
      <c r="H84">
        <v>0</v>
      </c>
      <c r="I84" s="6">
        <v>0</v>
      </c>
      <c r="J84" s="3">
        <v>0</v>
      </c>
      <c r="K84">
        <v>2</v>
      </c>
      <c r="L84" s="3">
        <v>196400</v>
      </c>
      <c r="M84">
        <v>0</v>
      </c>
      <c r="N84" s="3">
        <v>0</v>
      </c>
      <c r="O84">
        <v>0</v>
      </c>
      <c r="P84" s="3">
        <v>0</v>
      </c>
      <c r="Q84">
        <v>0</v>
      </c>
      <c r="R84" s="3">
        <v>0</v>
      </c>
      <c r="S84">
        <v>0</v>
      </c>
      <c r="T84" s="3">
        <v>0</v>
      </c>
      <c r="U84">
        <v>0</v>
      </c>
      <c r="V84" s="3">
        <v>0</v>
      </c>
      <c r="W84">
        <v>0</v>
      </c>
      <c r="X84" s="3">
        <v>0</v>
      </c>
      <c r="Y84">
        <v>0</v>
      </c>
      <c r="Z84" s="3">
        <v>0</v>
      </c>
      <c r="AA84">
        <v>0</v>
      </c>
      <c r="AB84" s="3">
        <v>0</v>
      </c>
      <c r="AD84">
        <v>2</v>
      </c>
      <c r="AE84" s="6">
        <v>1</v>
      </c>
      <c r="AF84" s="3">
        <v>196400</v>
      </c>
      <c r="AG84" s="6">
        <v>1</v>
      </c>
      <c r="AH84">
        <v>0</v>
      </c>
      <c r="AI84" s="3">
        <v>0</v>
      </c>
      <c r="AJ84">
        <v>0</v>
      </c>
      <c r="AK84" s="3">
        <v>0</v>
      </c>
      <c r="AM84">
        <v>2</v>
      </c>
      <c r="AN84" s="3">
        <v>196400</v>
      </c>
      <c r="AO84">
        <v>0</v>
      </c>
      <c r="AP84" s="3">
        <v>0</v>
      </c>
      <c r="AR84">
        <v>2</v>
      </c>
      <c r="AS84" s="3">
        <v>196400</v>
      </c>
    </row>
    <row r="85" spans="1:45" x14ac:dyDescent="0.25">
      <c r="A85" s="12">
        <v>540052</v>
      </c>
      <c r="B85" t="s">
        <v>145</v>
      </c>
      <c r="C85" t="s">
        <v>144</v>
      </c>
      <c r="D85" t="s">
        <v>44</v>
      </c>
      <c r="E85">
        <v>8</v>
      </c>
      <c r="F85">
        <v>23</v>
      </c>
      <c r="G85" s="3">
        <v>1547600</v>
      </c>
      <c r="H85">
        <v>24</v>
      </c>
      <c r="I85" s="6">
        <v>0.51063829787234039</v>
      </c>
      <c r="J85" s="3">
        <v>344200</v>
      </c>
      <c r="K85">
        <v>47</v>
      </c>
      <c r="L85" s="3">
        <v>1891800</v>
      </c>
      <c r="M85">
        <v>2</v>
      </c>
      <c r="N85" s="3">
        <v>87700</v>
      </c>
      <c r="O85">
        <v>1</v>
      </c>
      <c r="P85" s="3">
        <v>2994900</v>
      </c>
      <c r="Q85">
        <v>20</v>
      </c>
      <c r="R85" s="3">
        <v>11837306</v>
      </c>
      <c r="S85">
        <v>2</v>
      </c>
      <c r="T85" s="3">
        <v>678500</v>
      </c>
      <c r="U85">
        <v>0</v>
      </c>
      <c r="V85" s="3">
        <v>0</v>
      </c>
      <c r="W85">
        <v>0</v>
      </c>
      <c r="X85" s="3">
        <v>0</v>
      </c>
      <c r="Y85">
        <v>3</v>
      </c>
      <c r="Z85" s="3">
        <v>4919100</v>
      </c>
      <c r="AA85">
        <v>2</v>
      </c>
      <c r="AB85" s="3">
        <v>153910</v>
      </c>
      <c r="AD85">
        <v>50</v>
      </c>
      <c r="AE85" s="6">
        <v>0.64935064935064934</v>
      </c>
      <c r="AF85" s="3">
        <v>4974400</v>
      </c>
      <c r="AG85" s="6">
        <v>0.22046502590765429</v>
      </c>
      <c r="AH85">
        <v>22</v>
      </c>
      <c r="AI85" s="3">
        <v>12515806</v>
      </c>
      <c r="AJ85">
        <v>5</v>
      </c>
      <c r="AK85" s="3">
        <v>5073010</v>
      </c>
      <c r="AM85">
        <v>49</v>
      </c>
      <c r="AN85" s="3">
        <v>1979500</v>
      </c>
      <c r="AO85">
        <v>28</v>
      </c>
      <c r="AP85" s="3">
        <v>20583716</v>
      </c>
      <c r="AR85">
        <v>77</v>
      </c>
      <c r="AS85" s="3">
        <v>22563216</v>
      </c>
    </row>
    <row r="86" spans="1:45" x14ac:dyDescent="0.25">
      <c r="A86" s="32">
        <v>540051</v>
      </c>
      <c r="B86" s="1" t="s">
        <v>146</v>
      </c>
      <c r="C86" s="1" t="s">
        <v>144</v>
      </c>
      <c r="D86" s="1" t="s">
        <v>48</v>
      </c>
      <c r="E86" s="1">
        <v>8</v>
      </c>
      <c r="F86" s="1">
        <v>315</v>
      </c>
      <c r="G86" s="4">
        <v>20953730</v>
      </c>
      <c r="H86" s="1">
        <v>141</v>
      </c>
      <c r="I86" s="7">
        <v>0.30921052631578949</v>
      </c>
      <c r="J86" s="4">
        <v>2130420</v>
      </c>
      <c r="K86" s="1">
        <v>456</v>
      </c>
      <c r="L86" s="4">
        <v>23084150</v>
      </c>
      <c r="M86" s="1">
        <v>1</v>
      </c>
      <c r="N86" s="4">
        <v>23900</v>
      </c>
      <c r="O86" s="1">
        <v>1</v>
      </c>
      <c r="P86" s="4">
        <v>40000</v>
      </c>
      <c r="Q86" s="1">
        <v>43</v>
      </c>
      <c r="R86" s="4">
        <v>7748705</v>
      </c>
      <c r="S86" s="1">
        <v>5</v>
      </c>
      <c r="T86" s="4">
        <v>7008800</v>
      </c>
      <c r="U86" s="1">
        <v>0</v>
      </c>
      <c r="V86" s="4">
        <v>0</v>
      </c>
      <c r="W86" s="1">
        <v>0</v>
      </c>
      <c r="X86" s="4">
        <v>0</v>
      </c>
      <c r="Y86" s="1">
        <v>2</v>
      </c>
      <c r="Z86" s="4">
        <v>112800</v>
      </c>
      <c r="AA86" s="1">
        <v>10</v>
      </c>
      <c r="AB86" s="4">
        <v>1441300</v>
      </c>
      <c r="AC86" s="1"/>
      <c r="AD86" s="1">
        <v>458</v>
      </c>
      <c r="AE86" s="7">
        <v>0.88416988416988418</v>
      </c>
      <c r="AF86" s="4">
        <v>23148050</v>
      </c>
      <c r="AG86" s="7">
        <v>0.58662575737167499</v>
      </c>
      <c r="AH86" s="1">
        <v>48</v>
      </c>
      <c r="AI86" s="4">
        <v>14757505</v>
      </c>
      <c r="AJ86" s="1">
        <v>12</v>
      </c>
      <c r="AK86" s="4">
        <v>1554100</v>
      </c>
      <c r="AL86" s="1"/>
      <c r="AM86" s="1">
        <v>457</v>
      </c>
      <c r="AN86" s="4">
        <v>23108050</v>
      </c>
      <c r="AO86" s="1">
        <v>61</v>
      </c>
      <c r="AP86" s="4">
        <v>16351605</v>
      </c>
      <c r="AQ86" s="1"/>
      <c r="AR86" s="1">
        <v>518</v>
      </c>
      <c r="AS86" s="4">
        <v>39459655</v>
      </c>
    </row>
    <row r="87" spans="1:45" x14ac:dyDescent="0.25">
      <c r="A87" s="31">
        <v>54031</v>
      </c>
      <c r="B87" s="2"/>
      <c r="C87" s="2" t="s">
        <v>147</v>
      </c>
      <c r="D87" s="2" t="s">
        <v>2</v>
      </c>
      <c r="E87" s="2">
        <v>8</v>
      </c>
      <c r="F87" s="2">
        <v>340</v>
      </c>
      <c r="G87" s="5">
        <v>22697730</v>
      </c>
      <c r="H87" s="2">
        <v>165</v>
      </c>
      <c r="I87" s="8">
        <v>0.32673267326732669</v>
      </c>
      <c r="J87" s="5">
        <v>2474620</v>
      </c>
      <c r="K87" s="2">
        <v>505</v>
      </c>
      <c r="L87" s="5">
        <v>25172350</v>
      </c>
      <c r="M87" s="2">
        <v>3</v>
      </c>
      <c r="N87" s="5">
        <v>111600</v>
      </c>
      <c r="O87" s="2">
        <v>2</v>
      </c>
      <c r="P87" s="5">
        <v>3034900</v>
      </c>
      <c r="Q87" s="2">
        <v>63</v>
      </c>
      <c r="R87" s="5">
        <v>19586011</v>
      </c>
      <c r="S87" s="2">
        <v>7</v>
      </c>
      <c r="T87" s="5">
        <v>7687300</v>
      </c>
      <c r="U87" s="2">
        <v>0</v>
      </c>
      <c r="V87" s="5">
        <v>0</v>
      </c>
      <c r="W87" s="2">
        <v>0</v>
      </c>
      <c r="X87" s="5">
        <v>0</v>
      </c>
      <c r="Y87" s="2">
        <v>5</v>
      </c>
      <c r="Z87" s="5">
        <v>5031900</v>
      </c>
      <c r="AA87" s="2">
        <v>12</v>
      </c>
      <c r="AB87" s="5">
        <v>1595210</v>
      </c>
      <c r="AC87" s="2"/>
      <c r="AD87" s="2">
        <v>510</v>
      </c>
      <c r="AE87" s="8">
        <v>0.85427135678391963</v>
      </c>
      <c r="AF87" s="5">
        <v>28318850</v>
      </c>
      <c r="AG87" s="8">
        <v>0.45514596273556468</v>
      </c>
      <c r="AH87" s="2">
        <v>70</v>
      </c>
      <c r="AI87" s="5">
        <v>27273311</v>
      </c>
      <c r="AJ87" s="2">
        <v>17</v>
      </c>
      <c r="AK87" s="5">
        <v>6627110</v>
      </c>
      <c r="AL87" s="2"/>
      <c r="AM87" s="2">
        <v>508</v>
      </c>
      <c r="AN87" s="5">
        <v>25283950</v>
      </c>
      <c r="AO87" s="2">
        <v>89</v>
      </c>
      <c r="AP87" s="5">
        <v>36935321</v>
      </c>
      <c r="AQ87" s="2"/>
      <c r="AR87" s="2">
        <v>597</v>
      </c>
      <c r="AS87" s="5">
        <v>62219271</v>
      </c>
    </row>
    <row r="88" spans="1:45" x14ac:dyDescent="0.25">
      <c r="A88" s="12">
        <v>540054</v>
      </c>
      <c r="B88" t="s">
        <v>148</v>
      </c>
      <c r="C88" t="s">
        <v>149</v>
      </c>
      <c r="D88" t="s">
        <v>44</v>
      </c>
      <c r="E88">
        <v>6</v>
      </c>
      <c r="F88">
        <v>25</v>
      </c>
      <c r="G88" s="3">
        <v>818700</v>
      </c>
      <c r="H88">
        <v>6</v>
      </c>
      <c r="I88" s="6">
        <v>0.19354838709677419</v>
      </c>
      <c r="J88" s="3">
        <v>198700</v>
      </c>
      <c r="K88">
        <v>31</v>
      </c>
      <c r="L88" s="3">
        <v>1017400</v>
      </c>
      <c r="M88">
        <v>1</v>
      </c>
      <c r="N88" s="3">
        <v>210000</v>
      </c>
      <c r="O88">
        <v>0</v>
      </c>
      <c r="P88" s="3">
        <v>0</v>
      </c>
      <c r="Q88">
        <v>9</v>
      </c>
      <c r="R88" s="3">
        <v>981800</v>
      </c>
      <c r="S88">
        <v>1</v>
      </c>
      <c r="T88" s="3">
        <v>1207000</v>
      </c>
      <c r="U88">
        <v>0</v>
      </c>
      <c r="V88" s="3">
        <v>0</v>
      </c>
      <c r="W88">
        <v>0</v>
      </c>
      <c r="X88" s="3">
        <v>0</v>
      </c>
      <c r="Y88">
        <v>2</v>
      </c>
      <c r="Z88" s="3">
        <v>519200</v>
      </c>
      <c r="AA88">
        <v>0</v>
      </c>
      <c r="AB88" s="3">
        <v>0</v>
      </c>
      <c r="AD88">
        <v>32</v>
      </c>
      <c r="AE88" s="6">
        <v>0.72727272727272729</v>
      </c>
      <c r="AF88" s="3">
        <v>1227400</v>
      </c>
      <c r="AG88" s="6">
        <v>0.31188697464044318</v>
      </c>
      <c r="AH88">
        <v>10</v>
      </c>
      <c r="AI88" s="3">
        <v>2188800</v>
      </c>
      <c r="AJ88">
        <v>2</v>
      </c>
      <c r="AK88" s="3">
        <v>519200</v>
      </c>
      <c r="AM88">
        <v>32</v>
      </c>
      <c r="AN88" s="3">
        <v>1227400</v>
      </c>
      <c r="AO88">
        <v>12</v>
      </c>
      <c r="AP88" s="3">
        <v>2708000</v>
      </c>
      <c r="AR88">
        <v>44</v>
      </c>
      <c r="AS88" s="3">
        <v>3935400</v>
      </c>
    </row>
    <row r="89" spans="1:45" x14ac:dyDescent="0.25">
      <c r="A89" s="12">
        <v>540056</v>
      </c>
      <c r="B89" t="s">
        <v>150</v>
      </c>
      <c r="C89" t="s">
        <v>149</v>
      </c>
      <c r="D89" t="s">
        <v>44</v>
      </c>
      <c r="E89">
        <v>6</v>
      </c>
      <c r="F89">
        <v>361</v>
      </c>
      <c r="G89" s="3">
        <v>16580260</v>
      </c>
      <c r="H89">
        <v>2</v>
      </c>
      <c r="I89" s="6">
        <v>5.5096418732782371E-3</v>
      </c>
      <c r="J89" s="3">
        <v>85600</v>
      </c>
      <c r="K89">
        <v>363</v>
      </c>
      <c r="L89" s="3">
        <v>16665860</v>
      </c>
      <c r="M89">
        <v>13</v>
      </c>
      <c r="N89" s="3">
        <v>654000</v>
      </c>
      <c r="O89">
        <v>2</v>
      </c>
      <c r="P89" s="3">
        <v>1825800</v>
      </c>
      <c r="Q89">
        <v>66</v>
      </c>
      <c r="R89" s="3">
        <v>8743880</v>
      </c>
      <c r="S89">
        <v>4</v>
      </c>
      <c r="T89" s="3">
        <v>1373100</v>
      </c>
      <c r="U89">
        <v>0</v>
      </c>
      <c r="V89" s="3">
        <v>0</v>
      </c>
      <c r="W89">
        <v>1</v>
      </c>
      <c r="X89" s="3">
        <v>2242400</v>
      </c>
      <c r="Y89">
        <v>1</v>
      </c>
      <c r="Z89" s="3">
        <v>7500000</v>
      </c>
      <c r="AA89">
        <v>6</v>
      </c>
      <c r="AB89" s="3">
        <v>1128200</v>
      </c>
      <c r="AD89">
        <v>378</v>
      </c>
      <c r="AE89" s="6">
        <v>0.82894736842105265</v>
      </c>
      <c r="AF89" s="3">
        <v>19145660</v>
      </c>
      <c r="AG89" s="6">
        <v>0.47705243832792971</v>
      </c>
      <c r="AH89">
        <v>70</v>
      </c>
      <c r="AI89" s="3">
        <v>10116980</v>
      </c>
      <c r="AJ89">
        <v>8</v>
      </c>
      <c r="AK89" s="3">
        <v>10870600</v>
      </c>
      <c r="AM89">
        <v>376</v>
      </c>
      <c r="AN89" s="3">
        <v>17319860</v>
      </c>
      <c r="AO89">
        <v>80</v>
      </c>
      <c r="AP89" s="3">
        <v>22813380</v>
      </c>
      <c r="AR89">
        <v>456</v>
      </c>
      <c r="AS89" s="3">
        <v>40133240</v>
      </c>
    </row>
    <row r="90" spans="1:45" x14ac:dyDescent="0.25">
      <c r="A90" s="12">
        <v>540057</v>
      </c>
      <c r="B90" t="s">
        <v>151</v>
      </c>
      <c r="C90" t="s">
        <v>149</v>
      </c>
      <c r="D90" t="s">
        <v>44</v>
      </c>
      <c r="E90">
        <v>6</v>
      </c>
      <c r="F90">
        <v>43</v>
      </c>
      <c r="G90" s="3">
        <v>1822780</v>
      </c>
      <c r="H90">
        <v>12</v>
      </c>
      <c r="I90" s="6">
        <v>0.2181818181818182</v>
      </c>
      <c r="J90" s="3">
        <v>284490</v>
      </c>
      <c r="K90">
        <v>55</v>
      </c>
      <c r="L90" s="3">
        <v>2107270</v>
      </c>
      <c r="M90">
        <v>0</v>
      </c>
      <c r="N90" s="3">
        <v>0</v>
      </c>
      <c r="O90">
        <v>0</v>
      </c>
      <c r="P90" s="3">
        <v>0</v>
      </c>
      <c r="Q90">
        <v>13</v>
      </c>
      <c r="R90" s="3">
        <v>1516700</v>
      </c>
      <c r="S90">
        <v>0</v>
      </c>
      <c r="T90" s="3">
        <v>0</v>
      </c>
      <c r="U90">
        <v>0</v>
      </c>
      <c r="V90" s="3">
        <v>0</v>
      </c>
      <c r="W90">
        <v>0</v>
      </c>
      <c r="X90" s="3">
        <v>0</v>
      </c>
      <c r="Y90">
        <v>1</v>
      </c>
      <c r="Z90" s="3">
        <v>473600</v>
      </c>
      <c r="AA90">
        <v>2</v>
      </c>
      <c r="AB90" s="3">
        <v>471760</v>
      </c>
      <c r="AD90">
        <v>55</v>
      </c>
      <c r="AE90" s="6">
        <v>0.77464788732394363</v>
      </c>
      <c r="AF90" s="3">
        <v>2107270</v>
      </c>
      <c r="AG90" s="6">
        <v>0.46117702157646739</v>
      </c>
      <c r="AH90">
        <v>13</v>
      </c>
      <c r="AI90" s="3">
        <v>1516700</v>
      </c>
      <c r="AJ90">
        <v>3</v>
      </c>
      <c r="AK90" s="3">
        <v>945360</v>
      </c>
      <c r="AM90">
        <v>55</v>
      </c>
      <c r="AN90" s="3">
        <v>2107270</v>
      </c>
      <c r="AO90">
        <v>16</v>
      </c>
      <c r="AP90" s="3">
        <v>2462060</v>
      </c>
      <c r="AR90">
        <v>71</v>
      </c>
      <c r="AS90" s="3">
        <v>4569330</v>
      </c>
    </row>
    <row r="91" spans="1:45" x14ac:dyDescent="0.25">
      <c r="A91" s="12">
        <v>540058</v>
      </c>
      <c r="B91" t="s">
        <v>152</v>
      </c>
      <c r="C91" t="s">
        <v>149</v>
      </c>
      <c r="D91" t="s">
        <v>44</v>
      </c>
      <c r="E91">
        <v>6</v>
      </c>
      <c r="F91">
        <v>32</v>
      </c>
      <c r="G91" s="3">
        <v>1015203</v>
      </c>
      <c r="H91">
        <v>0</v>
      </c>
      <c r="I91" s="6">
        <v>0</v>
      </c>
      <c r="J91" s="3">
        <v>0</v>
      </c>
      <c r="K91">
        <v>32</v>
      </c>
      <c r="L91" s="3">
        <v>1015203</v>
      </c>
      <c r="M91">
        <v>0</v>
      </c>
      <c r="N91" s="3">
        <v>0</v>
      </c>
      <c r="O91">
        <v>0</v>
      </c>
      <c r="P91" s="3">
        <v>0</v>
      </c>
      <c r="Q91">
        <v>14</v>
      </c>
      <c r="R91" s="3">
        <v>570700</v>
      </c>
      <c r="S91">
        <v>0</v>
      </c>
      <c r="T91" s="3">
        <v>0</v>
      </c>
      <c r="U91">
        <v>0</v>
      </c>
      <c r="V91" s="3">
        <v>0</v>
      </c>
      <c r="W91">
        <v>0</v>
      </c>
      <c r="X91" s="3">
        <v>0</v>
      </c>
      <c r="Y91">
        <v>2</v>
      </c>
      <c r="Z91" s="3">
        <v>418000</v>
      </c>
      <c r="AA91">
        <v>1</v>
      </c>
      <c r="AB91" s="3">
        <v>887400</v>
      </c>
      <c r="AD91">
        <v>32</v>
      </c>
      <c r="AE91" s="6">
        <v>0.65306122448979587</v>
      </c>
      <c r="AF91" s="3">
        <v>1015203</v>
      </c>
      <c r="AG91" s="6">
        <v>0.35112300578666428</v>
      </c>
      <c r="AH91">
        <v>14</v>
      </c>
      <c r="AI91" s="3">
        <v>570700</v>
      </c>
      <c r="AJ91">
        <v>3</v>
      </c>
      <c r="AK91" s="3">
        <v>1305400</v>
      </c>
      <c r="AM91">
        <v>32</v>
      </c>
      <c r="AN91" s="3">
        <v>1015203</v>
      </c>
      <c r="AO91">
        <v>17</v>
      </c>
      <c r="AP91" s="3">
        <v>1876100</v>
      </c>
      <c r="AR91">
        <v>49</v>
      </c>
      <c r="AS91" s="3">
        <v>2891303</v>
      </c>
    </row>
    <row r="92" spans="1:45" x14ac:dyDescent="0.25">
      <c r="A92" s="12">
        <v>540059</v>
      </c>
      <c r="B92" t="s">
        <v>153</v>
      </c>
      <c r="C92" t="s">
        <v>149</v>
      </c>
      <c r="D92" t="s">
        <v>44</v>
      </c>
      <c r="E92">
        <v>6</v>
      </c>
      <c r="F92">
        <v>46</v>
      </c>
      <c r="G92" s="3">
        <v>2116600</v>
      </c>
      <c r="H92">
        <v>2</v>
      </c>
      <c r="I92" s="6">
        <v>4.1666666666666657E-2</v>
      </c>
      <c r="J92" s="3">
        <v>192900</v>
      </c>
      <c r="K92">
        <v>48</v>
      </c>
      <c r="L92" s="3">
        <v>2309500</v>
      </c>
      <c r="M92">
        <v>4</v>
      </c>
      <c r="N92" s="3">
        <v>262900</v>
      </c>
      <c r="O92">
        <v>0</v>
      </c>
      <c r="P92" s="3">
        <v>0</v>
      </c>
      <c r="Q92">
        <v>16</v>
      </c>
      <c r="R92" s="3">
        <v>2850400</v>
      </c>
      <c r="S92">
        <v>0</v>
      </c>
      <c r="T92" s="3">
        <v>0</v>
      </c>
      <c r="U92">
        <v>0</v>
      </c>
      <c r="V92" s="3">
        <v>0</v>
      </c>
      <c r="W92">
        <v>0</v>
      </c>
      <c r="X92" s="3">
        <v>0</v>
      </c>
      <c r="Y92">
        <v>0</v>
      </c>
      <c r="Z92" s="3">
        <v>0</v>
      </c>
      <c r="AA92">
        <v>1</v>
      </c>
      <c r="AB92" s="3">
        <v>315100</v>
      </c>
      <c r="AD92">
        <v>52</v>
      </c>
      <c r="AE92" s="6">
        <v>0.75362318840579712</v>
      </c>
      <c r="AF92" s="3">
        <v>2572400</v>
      </c>
      <c r="AG92" s="6">
        <v>0.44831732863939772</v>
      </c>
      <c r="AH92">
        <v>16</v>
      </c>
      <c r="AI92" s="3">
        <v>2850400</v>
      </c>
      <c r="AJ92">
        <v>1</v>
      </c>
      <c r="AK92" s="3">
        <v>315100</v>
      </c>
      <c r="AM92">
        <v>52</v>
      </c>
      <c r="AN92" s="3">
        <v>2572400</v>
      </c>
      <c r="AO92">
        <v>17</v>
      </c>
      <c r="AP92" s="3">
        <v>3165500</v>
      </c>
      <c r="AR92">
        <v>69</v>
      </c>
      <c r="AS92" s="3">
        <v>5737900</v>
      </c>
    </row>
    <row r="93" spans="1:45" x14ac:dyDescent="0.25">
      <c r="A93" s="12">
        <v>540060</v>
      </c>
      <c r="B93" t="s">
        <v>154</v>
      </c>
      <c r="C93" t="s">
        <v>149</v>
      </c>
      <c r="D93" t="s">
        <v>44</v>
      </c>
      <c r="E93">
        <v>6</v>
      </c>
      <c r="F93">
        <v>32</v>
      </c>
      <c r="G93" s="3">
        <v>1441600</v>
      </c>
      <c r="H93">
        <v>28</v>
      </c>
      <c r="I93" s="6">
        <v>0.46666666666666667</v>
      </c>
      <c r="J93" s="3">
        <v>608100</v>
      </c>
      <c r="K93">
        <v>60</v>
      </c>
      <c r="L93" s="3">
        <v>2049700</v>
      </c>
      <c r="M93">
        <v>6</v>
      </c>
      <c r="N93" s="3">
        <v>459000</v>
      </c>
      <c r="O93">
        <v>0</v>
      </c>
      <c r="P93" s="3">
        <v>0</v>
      </c>
      <c r="Q93">
        <v>10</v>
      </c>
      <c r="R93" s="3">
        <v>12352600</v>
      </c>
      <c r="S93">
        <v>5</v>
      </c>
      <c r="T93" s="3">
        <v>790300</v>
      </c>
      <c r="U93">
        <v>0</v>
      </c>
      <c r="V93" s="3">
        <v>0</v>
      </c>
      <c r="W93">
        <v>0</v>
      </c>
      <c r="X93" s="3">
        <v>0</v>
      </c>
      <c r="Y93">
        <v>1</v>
      </c>
      <c r="Z93" s="3">
        <v>159600</v>
      </c>
      <c r="AA93">
        <v>2</v>
      </c>
      <c r="AB93" s="3">
        <v>289400</v>
      </c>
      <c r="AD93">
        <v>66</v>
      </c>
      <c r="AE93" s="6">
        <v>0.7857142857142857</v>
      </c>
      <c r="AF93" s="3">
        <v>2508700</v>
      </c>
      <c r="AG93" s="6">
        <v>0.15581406904090531</v>
      </c>
      <c r="AH93">
        <v>15</v>
      </c>
      <c r="AI93" s="3">
        <v>13142900</v>
      </c>
      <c r="AJ93">
        <v>3</v>
      </c>
      <c r="AK93" s="3">
        <v>449000</v>
      </c>
      <c r="AM93">
        <v>66</v>
      </c>
      <c r="AN93" s="3">
        <v>2508700</v>
      </c>
      <c r="AO93">
        <v>18</v>
      </c>
      <c r="AP93" s="3">
        <v>13591900</v>
      </c>
      <c r="AR93">
        <v>84</v>
      </c>
      <c r="AS93" s="3">
        <v>16100600</v>
      </c>
    </row>
    <row r="94" spans="1:45" x14ac:dyDescent="0.25">
      <c r="A94" s="12">
        <v>540061</v>
      </c>
      <c r="B94" t="s">
        <v>155</v>
      </c>
      <c r="C94" t="s">
        <v>149</v>
      </c>
      <c r="D94" t="s">
        <v>44</v>
      </c>
      <c r="E94">
        <v>6</v>
      </c>
      <c r="F94">
        <v>11</v>
      </c>
      <c r="G94" s="3">
        <v>777333</v>
      </c>
      <c r="H94">
        <v>1</v>
      </c>
      <c r="I94" s="6">
        <v>8.3333333333333329E-2</v>
      </c>
      <c r="J94" s="3">
        <v>34800</v>
      </c>
      <c r="K94">
        <v>12</v>
      </c>
      <c r="L94" s="3">
        <v>812133</v>
      </c>
      <c r="M94">
        <v>0</v>
      </c>
      <c r="N94" s="3">
        <v>0</v>
      </c>
      <c r="O94">
        <v>0</v>
      </c>
      <c r="P94" s="3">
        <v>0</v>
      </c>
      <c r="Q94">
        <v>9</v>
      </c>
      <c r="R94" s="3">
        <v>1044600</v>
      </c>
      <c r="S94">
        <v>1</v>
      </c>
      <c r="T94" s="3">
        <v>398900</v>
      </c>
      <c r="U94">
        <v>0</v>
      </c>
      <c r="V94" s="3">
        <v>0</v>
      </c>
      <c r="W94">
        <v>0</v>
      </c>
      <c r="X94" s="3">
        <v>0</v>
      </c>
      <c r="Y94">
        <v>0</v>
      </c>
      <c r="Z94" s="3">
        <v>0</v>
      </c>
      <c r="AA94">
        <v>0</v>
      </c>
      <c r="AB94" s="3">
        <v>0</v>
      </c>
      <c r="AD94">
        <v>12</v>
      </c>
      <c r="AE94" s="6">
        <v>0.54545454545454541</v>
      </c>
      <c r="AF94" s="3">
        <v>812133</v>
      </c>
      <c r="AG94" s="6">
        <v>0.36004660332598432</v>
      </c>
      <c r="AH94">
        <v>10</v>
      </c>
      <c r="AI94" s="3">
        <v>1443500</v>
      </c>
      <c r="AJ94">
        <v>0</v>
      </c>
      <c r="AK94" s="3">
        <v>0</v>
      </c>
      <c r="AM94">
        <v>12</v>
      </c>
      <c r="AN94" s="3">
        <v>812133</v>
      </c>
      <c r="AO94">
        <v>10</v>
      </c>
      <c r="AP94" s="3">
        <v>1443500</v>
      </c>
      <c r="AR94">
        <v>22</v>
      </c>
      <c r="AS94" s="3">
        <v>2255633</v>
      </c>
    </row>
    <row r="95" spans="1:45" x14ac:dyDescent="0.25">
      <c r="A95" s="12">
        <v>540062</v>
      </c>
      <c r="B95" t="s">
        <v>156</v>
      </c>
      <c r="C95" t="s">
        <v>149</v>
      </c>
      <c r="D95" t="s">
        <v>44</v>
      </c>
      <c r="E95">
        <v>6</v>
      </c>
      <c r="F95">
        <v>1</v>
      </c>
      <c r="G95" s="3">
        <v>64000</v>
      </c>
      <c r="H95">
        <v>0</v>
      </c>
      <c r="I95" s="6">
        <v>0</v>
      </c>
      <c r="J95" s="3">
        <v>0</v>
      </c>
      <c r="K95">
        <v>1</v>
      </c>
      <c r="L95" s="3">
        <v>64000</v>
      </c>
      <c r="M95">
        <v>0</v>
      </c>
      <c r="N95" s="3">
        <v>0</v>
      </c>
      <c r="O95">
        <v>0</v>
      </c>
      <c r="P95" s="3">
        <v>0</v>
      </c>
      <c r="Q95">
        <v>0</v>
      </c>
      <c r="R95" s="3">
        <v>0</v>
      </c>
      <c r="S95">
        <v>0</v>
      </c>
      <c r="T95" s="3">
        <v>0</v>
      </c>
      <c r="U95">
        <v>0</v>
      </c>
      <c r="V95" s="3">
        <v>0</v>
      </c>
      <c r="W95">
        <v>0</v>
      </c>
      <c r="X95" s="3">
        <v>0</v>
      </c>
      <c r="Y95">
        <v>0</v>
      </c>
      <c r="Z95" s="3">
        <v>0</v>
      </c>
      <c r="AA95">
        <v>0</v>
      </c>
      <c r="AB95" s="3">
        <v>0</v>
      </c>
      <c r="AD95">
        <v>1</v>
      </c>
      <c r="AE95" s="6">
        <v>1</v>
      </c>
      <c r="AF95" s="3">
        <v>64000</v>
      </c>
      <c r="AG95" s="6">
        <v>1</v>
      </c>
      <c r="AH95">
        <v>0</v>
      </c>
      <c r="AI95" s="3">
        <v>0</v>
      </c>
      <c r="AJ95">
        <v>0</v>
      </c>
      <c r="AK95" s="3">
        <v>0</v>
      </c>
      <c r="AM95">
        <v>1</v>
      </c>
      <c r="AN95" s="3">
        <v>64000</v>
      </c>
      <c r="AO95">
        <v>0</v>
      </c>
      <c r="AP95" s="3">
        <v>0</v>
      </c>
      <c r="AR95">
        <v>1</v>
      </c>
      <c r="AS95" s="3">
        <v>64000</v>
      </c>
    </row>
    <row r="96" spans="1:45" x14ac:dyDescent="0.25">
      <c r="A96" s="12">
        <v>540242</v>
      </c>
      <c r="B96" t="s">
        <v>157</v>
      </c>
      <c r="C96" t="s">
        <v>149</v>
      </c>
      <c r="D96" t="s">
        <v>44</v>
      </c>
      <c r="E96">
        <v>6</v>
      </c>
      <c r="F96">
        <v>112</v>
      </c>
      <c r="G96" s="3">
        <v>4802300</v>
      </c>
      <c r="H96">
        <v>14</v>
      </c>
      <c r="I96" s="6">
        <v>0.1111111111111111</v>
      </c>
      <c r="J96" s="3">
        <v>564130</v>
      </c>
      <c r="K96">
        <v>126</v>
      </c>
      <c r="L96" s="3">
        <v>5366430</v>
      </c>
      <c r="M96">
        <v>4</v>
      </c>
      <c r="N96" s="3">
        <v>255400</v>
      </c>
      <c r="O96">
        <v>0</v>
      </c>
      <c r="P96" s="3">
        <v>0</v>
      </c>
      <c r="Q96">
        <v>16</v>
      </c>
      <c r="R96" s="3">
        <v>1229500</v>
      </c>
      <c r="S96">
        <v>0</v>
      </c>
      <c r="T96" s="3">
        <v>0</v>
      </c>
      <c r="U96">
        <v>0</v>
      </c>
      <c r="V96" s="3">
        <v>0</v>
      </c>
      <c r="W96">
        <v>0</v>
      </c>
      <c r="X96" s="3">
        <v>0</v>
      </c>
      <c r="Y96">
        <v>2</v>
      </c>
      <c r="Z96" s="3">
        <v>323400</v>
      </c>
      <c r="AA96">
        <v>3</v>
      </c>
      <c r="AB96" s="3">
        <v>1425600</v>
      </c>
      <c r="AD96">
        <v>130</v>
      </c>
      <c r="AE96" s="6">
        <v>0.86092715231788075</v>
      </c>
      <c r="AF96" s="3">
        <v>5621830</v>
      </c>
      <c r="AG96" s="6">
        <v>0.65367607987135379</v>
      </c>
      <c r="AH96">
        <v>16</v>
      </c>
      <c r="AI96" s="3">
        <v>1229500</v>
      </c>
      <c r="AJ96">
        <v>5</v>
      </c>
      <c r="AK96" s="3">
        <v>1749000</v>
      </c>
      <c r="AM96">
        <v>130</v>
      </c>
      <c r="AN96" s="3">
        <v>5621830</v>
      </c>
      <c r="AO96">
        <v>21</v>
      </c>
      <c r="AP96" s="3">
        <v>2978500</v>
      </c>
      <c r="AR96">
        <v>151</v>
      </c>
      <c r="AS96" s="3">
        <v>8600330</v>
      </c>
    </row>
    <row r="97" spans="1:45" x14ac:dyDescent="0.25">
      <c r="A97" s="12">
        <v>540055</v>
      </c>
      <c r="B97" t="s">
        <v>158</v>
      </c>
      <c r="C97" t="s">
        <v>149</v>
      </c>
      <c r="D97" t="s">
        <v>44</v>
      </c>
      <c r="E97">
        <v>6</v>
      </c>
      <c r="F97">
        <v>90</v>
      </c>
      <c r="G97" s="3">
        <v>8500400</v>
      </c>
      <c r="H97">
        <v>8</v>
      </c>
      <c r="I97" s="6">
        <v>8.1632653061224483E-2</v>
      </c>
      <c r="J97" s="3">
        <v>205900</v>
      </c>
      <c r="K97">
        <v>98</v>
      </c>
      <c r="L97" s="3">
        <v>8706300</v>
      </c>
      <c r="M97">
        <v>9</v>
      </c>
      <c r="N97" s="3">
        <v>2074200</v>
      </c>
      <c r="O97">
        <v>2</v>
      </c>
      <c r="P97" s="3">
        <v>3617600</v>
      </c>
      <c r="Q97">
        <v>41</v>
      </c>
      <c r="R97" s="3">
        <v>19681800</v>
      </c>
      <c r="S97">
        <v>0</v>
      </c>
      <c r="T97" s="3">
        <v>0</v>
      </c>
      <c r="U97">
        <v>0</v>
      </c>
      <c r="V97" s="3">
        <v>0</v>
      </c>
      <c r="W97">
        <v>3</v>
      </c>
      <c r="X97" s="3">
        <v>16747200</v>
      </c>
      <c r="Y97">
        <v>1</v>
      </c>
      <c r="Z97" s="3">
        <v>509400</v>
      </c>
      <c r="AA97">
        <v>2</v>
      </c>
      <c r="AB97" s="3">
        <v>239010</v>
      </c>
      <c r="AD97">
        <v>109</v>
      </c>
      <c r="AE97" s="6">
        <v>0.69871794871794868</v>
      </c>
      <c r="AF97" s="3">
        <v>14398100</v>
      </c>
      <c r="AG97" s="6">
        <v>0.27916544111730551</v>
      </c>
      <c r="AH97">
        <v>41</v>
      </c>
      <c r="AI97" s="3">
        <v>19681800</v>
      </c>
      <c r="AJ97">
        <v>6</v>
      </c>
      <c r="AK97" s="3">
        <v>17495610</v>
      </c>
      <c r="AM97">
        <v>107</v>
      </c>
      <c r="AN97" s="3">
        <v>10780500</v>
      </c>
      <c r="AO97">
        <v>49</v>
      </c>
      <c r="AP97" s="3">
        <v>40795010</v>
      </c>
      <c r="AR97">
        <v>156</v>
      </c>
      <c r="AS97" s="3">
        <v>51575510</v>
      </c>
    </row>
    <row r="98" spans="1:45" x14ac:dyDescent="0.25">
      <c r="A98" s="32">
        <v>540053</v>
      </c>
      <c r="B98" s="1" t="s">
        <v>159</v>
      </c>
      <c r="C98" s="1" t="s">
        <v>149</v>
      </c>
      <c r="D98" s="1" t="s">
        <v>48</v>
      </c>
      <c r="E98" s="1">
        <v>6</v>
      </c>
      <c r="F98" s="1">
        <v>628</v>
      </c>
      <c r="G98" s="4">
        <v>35544910</v>
      </c>
      <c r="H98" s="1">
        <v>242</v>
      </c>
      <c r="I98" s="7">
        <v>0.27816091954022992</v>
      </c>
      <c r="J98" s="4">
        <v>6888730</v>
      </c>
      <c r="K98" s="1">
        <v>870</v>
      </c>
      <c r="L98" s="4">
        <v>42433640</v>
      </c>
      <c r="M98" s="1">
        <v>9</v>
      </c>
      <c r="N98" s="4">
        <v>2744000</v>
      </c>
      <c r="O98" s="1">
        <v>1</v>
      </c>
      <c r="P98" s="4">
        <v>2732800</v>
      </c>
      <c r="Q98" s="1">
        <v>95</v>
      </c>
      <c r="R98" s="4">
        <v>13530683</v>
      </c>
      <c r="S98" s="1">
        <v>2</v>
      </c>
      <c r="T98" s="4">
        <v>960900</v>
      </c>
      <c r="U98" s="1">
        <v>1</v>
      </c>
      <c r="V98" s="4">
        <v>452580</v>
      </c>
      <c r="W98" s="1">
        <v>0</v>
      </c>
      <c r="X98" s="4">
        <v>0</v>
      </c>
      <c r="Y98" s="1">
        <v>8</v>
      </c>
      <c r="Z98" s="4">
        <v>1039300</v>
      </c>
      <c r="AA98" s="1">
        <v>28</v>
      </c>
      <c r="AB98" s="4">
        <v>4301322</v>
      </c>
      <c r="AC98" s="1"/>
      <c r="AD98" s="1">
        <v>880</v>
      </c>
      <c r="AE98" s="7">
        <v>0.86785009861932938</v>
      </c>
      <c r="AF98" s="4">
        <v>47910440</v>
      </c>
      <c r="AG98" s="7">
        <v>0.70254830891752318</v>
      </c>
      <c r="AH98" s="1">
        <v>97</v>
      </c>
      <c r="AI98" s="4">
        <v>14491583</v>
      </c>
      <c r="AJ98" s="1">
        <v>37</v>
      </c>
      <c r="AK98" s="4">
        <v>5793202</v>
      </c>
      <c r="AL98" s="1"/>
      <c r="AM98" s="1">
        <v>879</v>
      </c>
      <c r="AN98" s="4">
        <v>45177640</v>
      </c>
      <c r="AO98" s="1">
        <v>135</v>
      </c>
      <c r="AP98" s="4">
        <v>23017585</v>
      </c>
      <c r="AQ98" s="1"/>
      <c r="AR98" s="1">
        <v>1014</v>
      </c>
      <c r="AS98" s="4">
        <v>68195225</v>
      </c>
    </row>
    <row r="99" spans="1:45" x14ac:dyDescent="0.25">
      <c r="A99" s="31">
        <v>54033</v>
      </c>
      <c r="B99" s="2"/>
      <c r="C99" s="2" t="s">
        <v>160</v>
      </c>
      <c r="D99" s="2" t="s">
        <v>2</v>
      </c>
      <c r="E99" s="2">
        <v>6</v>
      </c>
      <c r="F99" s="2">
        <v>1381</v>
      </c>
      <c r="G99" s="5">
        <v>73484086</v>
      </c>
      <c r="H99" s="2">
        <v>315</v>
      </c>
      <c r="I99" s="8">
        <v>0.18573113207547171</v>
      </c>
      <c r="J99" s="5">
        <v>9063350</v>
      </c>
      <c r="K99" s="2">
        <v>1696</v>
      </c>
      <c r="L99" s="5">
        <v>82547436</v>
      </c>
      <c r="M99" s="2">
        <v>46</v>
      </c>
      <c r="N99" s="5">
        <v>6659500</v>
      </c>
      <c r="O99" s="2">
        <v>5</v>
      </c>
      <c r="P99" s="5">
        <v>8176200</v>
      </c>
      <c r="Q99" s="2">
        <v>289</v>
      </c>
      <c r="R99" s="5">
        <v>62502663</v>
      </c>
      <c r="S99" s="2">
        <v>13</v>
      </c>
      <c r="T99" s="5">
        <v>4730200</v>
      </c>
      <c r="U99" s="2">
        <v>1</v>
      </c>
      <c r="V99" s="5">
        <v>452580</v>
      </c>
      <c r="W99" s="2">
        <v>4</v>
      </c>
      <c r="X99" s="5">
        <v>18989600</v>
      </c>
      <c r="Y99" s="2">
        <v>18</v>
      </c>
      <c r="Z99" s="5">
        <v>10942500</v>
      </c>
      <c r="AA99" s="2">
        <v>45</v>
      </c>
      <c r="AB99" s="5">
        <v>9057792</v>
      </c>
      <c r="AC99" s="2"/>
      <c r="AD99" s="2">
        <v>1747</v>
      </c>
      <c r="AE99" s="8">
        <v>0.82522437411431271</v>
      </c>
      <c r="AF99" s="5">
        <v>97383136</v>
      </c>
      <c r="AG99" s="8">
        <v>0.47723152840834532</v>
      </c>
      <c r="AH99" s="2">
        <v>302</v>
      </c>
      <c r="AI99" s="5">
        <v>67232863</v>
      </c>
      <c r="AJ99" s="2">
        <v>68</v>
      </c>
      <c r="AK99" s="5">
        <v>39442472</v>
      </c>
      <c r="AL99" s="2"/>
      <c r="AM99" s="2">
        <v>1742</v>
      </c>
      <c r="AN99" s="5">
        <v>89206936</v>
      </c>
      <c r="AO99" s="2">
        <v>375</v>
      </c>
      <c r="AP99" s="5">
        <v>114851535</v>
      </c>
      <c r="AQ99" s="2"/>
      <c r="AR99" s="2">
        <v>2117</v>
      </c>
      <c r="AS99" s="5">
        <v>204058471</v>
      </c>
    </row>
    <row r="100" spans="1:45" x14ac:dyDescent="0.25">
      <c r="A100" s="12">
        <v>540241</v>
      </c>
      <c r="B100" t="s">
        <v>161</v>
      </c>
      <c r="C100" t="s">
        <v>162</v>
      </c>
      <c r="D100" t="s">
        <v>44</v>
      </c>
      <c r="E100">
        <v>5</v>
      </c>
      <c r="F100">
        <v>40</v>
      </c>
      <c r="G100" s="3">
        <v>7082850</v>
      </c>
      <c r="H100">
        <v>93</v>
      </c>
      <c r="I100" s="6">
        <v>0.6992481203007519</v>
      </c>
      <c r="J100" s="3">
        <v>2755000</v>
      </c>
      <c r="K100">
        <v>133</v>
      </c>
      <c r="L100" s="3">
        <v>9837850</v>
      </c>
      <c r="M100">
        <v>3</v>
      </c>
      <c r="N100" s="3">
        <v>243700</v>
      </c>
      <c r="O100">
        <v>0</v>
      </c>
      <c r="P100" s="3">
        <v>0</v>
      </c>
      <c r="Q100">
        <v>13</v>
      </c>
      <c r="R100" s="3">
        <v>842873</v>
      </c>
      <c r="S100">
        <v>0</v>
      </c>
      <c r="T100" s="3">
        <v>0</v>
      </c>
      <c r="U100">
        <v>0</v>
      </c>
      <c r="V100" s="3">
        <v>0</v>
      </c>
      <c r="W100">
        <v>0</v>
      </c>
      <c r="X100" s="3">
        <v>0</v>
      </c>
      <c r="Y100">
        <v>2</v>
      </c>
      <c r="Z100" s="3">
        <v>323300</v>
      </c>
      <c r="AA100">
        <v>0</v>
      </c>
      <c r="AB100" s="3">
        <v>0</v>
      </c>
      <c r="AD100">
        <v>136</v>
      </c>
      <c r="AE100" s="6">
        <v>0.90066225165562919</v>
      </c>
      <c r="AF100" s="3">
        <v>10081550</v>
      </c>
      <c r="AG100" s="6">
        <v>0.89631919278239691</v>
      </c>
      <c r="AH100">
        <v>13</v>
      </c>
      <c r="AI100" s="3">
        <v>842873</v>
      </c>
      <c r="AJ100">
        <v>2</v>
      </c>
      <c r="AK100" s="3">
        <v>323300</v>
      </c>
      <c r="AM100">
        <v>136</v>
      </c>
      <c r="AN100" s="3">
        <v>10081550</v>
      </c>
      <c r="AO100">
        <v>15</v>
      </c>
      <c r="AP100" s="3">
        <v>1166173</v>
      </c>
      <c r="AR100">
        <v>151</v>
      </c>
      <c r="AS100" s="3">
        <v>11247723</v>
      </c>
    </row>
    <row r="101" spans="1:45" x14ac:dyDescent="0.25">
      <c r="A101" s="12">
        <v>540064</v>
      </c>
      <c r="B101" t="s">
        <v>163</v>
      </c>
      <c r="C101" t="s">
        <v>162</v>
      </c>
      <c r="D101" t="s">
        <v>44</v>
      </c>
      <c r="E101">
        <v>5</v>
      </c>
      <c r="F101">
        <v>0</v>
      </c>
      <c r="G101" s="3">
        <v>0</v>
      </c>
      <c r="H101">
        <v>12</v>
      </c>
      <c r="I101" s="6">
        <v>1</v>
      </c>
      <c r="J101" s="3">
        <v>348000</v>
      </c>
      <c r="K101">
        <v>12</v>
      </c>
      <c r="L101" s="3">
        <v>348000</v>
      </c>
      <c r="M101">
        <v>0</v>
      </c>
      <c r="N101" s="3">
        <v>0</v>
      </c>
      <c r="O101">
        <v>0</v>
      </c>
      <c r="P101" s="3">
        <v>0</v>
      </c>
      <c r="Q101">
        <v>3</v>
      </c>
      <c r="R101" s="3">
        <v>217800</v>
      </c>
      <c r="S101">
        <v>0</v>
      </c>
      <c r="T101" s="3">
        <v>0</v>
      </c>
      <c r="U101">
        <v>0</v>
      </c>
      <c r="V101" s="3">
        <v>0</v>
      </c>
      <c r="W101">
        <v>0</v>
      </c>
      <c r="X101" s="3">
        <v>0</v>
      </c>
      <c r="Y101">
        <v>0</v>
      </c>
      <c r="Z101" s="3">
        <v>0</v>
      </c>
      <c r="AA101">
        <v>2</v>
      </c>
      <c r="AB101" s="3">
        <v>679700</v>
      </c>
      <c r="AD101">
        <v>12</v>
      </c>
      <c r="AE101" s="6">
        <v>0.70588235294117652</v>
      </c>
      <c r="AF101" s="3">
        <v>348000</v>
      </c>
      <c r="AG101" s="6">
        <v>0.27940586109995991</v>
      </c>
      <c r="AH101">
        <v>3</v>
      </c>
      <c r="AI101" s="3">
        <v>217800</v>
      </c>
      <c r="AJ101">
        <v>2</v>
      </c>
      <c r="AK101" s="3">
        <v>679700</v>
      </c>
      <c r="AM101">
        <v>12</v>
      </c>
      <c r="AN101" s="3">
        <v>348000</v>
      </c>
      <c r="AO101">
        <v>5</v>
      </c>
      <c r="AP101" s="3">
        <v>897500</v>
      </c>
      <c r="AR101">
        <v>17</v>
      </c>
      <c r="AS101" s="3">
        <v>1245500</v>
      </c>
    </row>
    <row r="102" spans="1:45" x14ac:dyDescent="0.25">
      <c r="A102" s="32">
        <v>540063</v>
      </c>
      <c r="B102" s="1" t="s">
        <v>164</v>
      </c>
      <c r="C102" s="1" t="s">
        <v>162</v>
      </c>
      <c r="D102" s="1" t="s">
        <v>48</v>
      </c>
      <c r="E102" s="1">
        <v>5</v>
      </c>
      <c r="F102" s="1">
        <v>502</v>
      </c>
      <c r="G102" s="4">
        <v>36045640</v>
      </c>
      <c r="H102" s="1">
        <v>315</v>
      </c>
      <c r="I102" s="7">
        <v>0.38555691554467558</v>
      </c>
      <c r="J102" s="4">
        <v>10797360</v>
      </c>
      <c r="K102" s="1">
        <v>817</v>
      </c>
      <c r="L102" s="4">
        <v>46843000</v>
      </c>
      <c r="M102" s="1">
        <v>3</v>
      </c>
      <c r="N102" s="4">
        <v>212000</v>
      </c>
      <c r="O102" s="1">
        <v>0</v>
      </c>
      <c r="P102" s="4">
        <v>0</v>
      </c>
      <c r="Q102" s="1">
        <v>39</v>
      </c>
      <c r="R102" s="4">
        <v>6666500</v>
      </c>
      <c r="S102" s="1">
        <v>4</v>
      </c>
      <c r="T102" s="4">
        <v>3431000</v>
      </c>
      <c r="U102" s="1">
        <v>0</v>
      </c>
      <c r="V102" s="4">
        <v>0</v>
      </c>
      <c r="W102" s="1">
        <v>4</v>
      </c>
      <c r="X102" s="4">
        <v>6274280</v>
      </c>
      <c r="Y102" s="1">
        <v>3</v>
      </c>
      <c r="Z102" s="4">
        <v>753200</v>
      </c>
      <c r="AA102" s="1">
        <v>21</v>
      </c>
      <c r="AB102" s="4">
        <v>3230130</v>
      </c>
      <c r="AC102" s="1"/>
      <c r="AD102" s="1">
        <v>820</v>
      </c>
      <c r="AE102" s="7">
        <v>0.92031425364758701</v>
      </c>
      <c r="AF102" s="4">
        <v>47055000</v>
      </c>
      <c r="AG102" s="7">
        <v>0.6980406944892984</v>
      </c>
      <c r="AH102" s="1">
        <v>43</v>
      </c>
      <c r="AI102" s="4">
        <v>10097500</v>
      </c>
      <c r="AJ102" s="1">
        <v>28</v>
      </c>
      <c r="AK102" s="4">
        <v>10257610</v>
      </c>
      <c r="AL102" s="1"/>
      <c r="AM102" s="1">
        <v>820</v>
      </c>
      <c r="AN102" s="4">
        <v>47055000</v>
      </c>
      <c r="AO102" s="1">
        <v>71</v>
      </c>
      <c r="AP102" s="4">
        <v>20355110</v>
      </c>
      <c r="AQ102" s="1"/>
      <c r="AR102" s="1">
        <v>891</v>
      </c>
      <c r="AS102" s="4">
        <v>67410110</v>
      </c>
    </row>
    <row r="103" spans="1:45" x14ac:dyDescent="0.25">
      <c r="A103" s="31">
        <v>54035</v>
      </c>
      <c r="B103" s="2"/>
      <c r="C103" s="2" t="s">
        <v>165</v>
      </c>
      <c r="D103" s="2" t="s">
        <v>2</v>
      </c>
      <c r="E103" s="2">
        <v>5</v>
      </c>
      <c r="F103" s="2">
        <v>542</v>
      </c>
      <c r="G103" s="5">
        <v>43128490</v>
      </c>
      <c r="H103" s="2">
        <v>420</v>
      </c>
      <c r="I103" s="8">
        <v>0.43659043659043661</v>
      </c>
      <c r="J103" s="5">
        <v>13900360</v>
      </c>
      <c r="K103" s="2">
        <v>962</v>
      </c>
      <c r="L103" s="5">
        <v>57028850</v>
      </c>
      <c r="M103" s="2">
        <v>6</v>
      </c>
      <c r="N103" s="5">
        <v>455700</v>
      </c>
      <c r="O103" s="2">
        <v>0</v>
      </c>
      <c r="P103" s="5">
        <v>0</v>
      </c>
      <c r="Q103" s="2">
        <v>55</v>
      </c>
      <c r="R103" s="5">
        <v>7727173</v>
      </c>
      <c r="S103" s="2">
        <v>4</v>
      </c>
      <c r="T103" s="5">
        <v>3431000</v>
      </c>
      <c r="U103" s="2">
        <v>0</v>
      </c>
      <c r="V103" s="5">
        <v>0</v>
      </c>
      <c r="W103" s="2">
        <v>4</v>
      </c>
      <c r="X103" s="5">
        <v>6274280</v>
      </c>
      <c r="Y103" s="2">
        <v>5</v>
      </c>
      <c r="Z103" s="5">
        <v>1076500</v>
      </c>
      <c r="AA103" s="2">
        <v>23</v>
      </c>
      <c r="AB103" s="5">
        <v>3909830</v>
      </c>
      <c r="AC103" s="2"/>
      <c r="AD103" s="2">
        <v>968</v>
      </c>
      <c r="AE103" s="8">
        <v>0.91406987724268174</v>
      </c>
      <c r="AF103" s="5">
        <v>57484550</v>
      </c>
      <c r="AG103" s="8">
        <v>0.71942618463737928</v>
      </c>
      <c r="AH103" s="2">
        <v>59</v>
      </c>
      <c r="AI103" s="5">
        <v>11158173</v>
      </c>
      <c r="AJ103" s="2">
        <v>32</v>
      </c>
      <c r="AK103" s="5">
        <v>11260610</v>
      </c>
      <c r="AL103" s="2"/>
      <c r="AM103" s="2">
        <v>968</v>
      </c>
      <c r="AN103" s="5">
        <v>57484550</v>
      </c>
      <c r="AO103" s="2">
        <v>91</v>
      </c>
      <c r="AP103" s="5">
        <v>22418783</v>
      </c>
      <c r="AQ103" s="2"/>
      <c r="AR103" s="2">
        <v>1059</v>
      </c>
      <c r="AS103" s="5">
        <v>79903333</v>
      </c>
    </row>
    <row r="104" spans="1:45" x14ac:dyDescent="0.25">
      <c r="A104" s="12">
        <v>540030</v>
      </c>
      <c r="B104" t="s">
        <v>166</v>
      </c>
      <c r="C104" t="s">
        <v>167</v>
      </c>
      <c r="D104" t="s">
        <v>44</v>
      </c>
      <c r="E104">
        <v>9</v>
      </c>
      <c r="F104">
        <v>3</v>
      </c>
      <c r="G104" s="3">
        <v>251200</v>
      </c>
      <c r="H104">
        <v>0</v>
      </c>
      <c r="I104" s="6">
        <v>0</v>
      </c>
      <c r="J104" s="3">
        <v>0</v>
      </c>
      <c r="K104">
        <v>3</v>
      </c>
      <c r="L104" s="3">
        <v>251200</v>
      </c>
      <c r="M104">
        <v>0</v>
      </c>
      <c r="N104" s="3">
        <v>0</v>
      </c>
      <c r="O104">
        <v>0</v>
      </c>
      <c r="P104" s="3">
        <v>0</v>
      </c>
      <c r="Q104">
        <v>0</v>
      </c>
      <c r="R104" s="3">
        <v>0</v>
      </c>
      <c r="S104">
        <v>0</v>
      </c>
      <c r="T104" s="3">
        <v>0</v>
      </c>
      <c r="U104">
        <v>0</v>
      </c>
      <c r="V104" s="3">
        <v>0</v>
      </c>
      <c r="W104">
        <v>0</v>
      </c>
      <c r="X104" s="3">
        <v>0</v>
      </c>
      <c r="Y104">
        <v>1</v>
      </c>
      <c r="Z104" s="3">
        <v>4000000</v>
      </c>
      <c r="AA104">
        <v>0</v>
      </c>
      <c r="AB104" s="3">
        <v>0</v>
      </c>
      <c r="AD104">
        <v>3</v>
      </c>
      <c r="AE104" s="6">
        <v>0.75</v>
      </c>
      <c r="AF104" s="3">
        <v>251200</v>
      </c>
      <c r="AG104" s="6">
        <v>5.9089198343996993E-2</v>
      </c>
      <c r="AH104">
        <v>0</v>
      </c>
      <c r="AI104" s="3">
        <v>0</v>
      </c>
      <c r="AJ104">
        <v>1</v>
      </c>
      <c r="AK104" s="3">
        <v>4000000</v>
      </c>
      <c r="AM104">
        <v>3</v>
      </c>
      <c r="AN104" s="3">
        <v>251200</v>
      </c>
      <c r="AO104">
        <v>1</v>
      </c>
      <c r="AP104" s="3">
        <v>4000000</v>
      </c>
      <c r="AR104">
        <v>4</v>
      </c>
      <c r="AS104" s="3">
        <v>4251200</v>
      </c>
    </row>
    <row r="105" spans="1:45" x14ac:dyDescent="0.25">
      <c r="A105" s="12">
        <v>540067</v>
      </c>
      <c r="B105" t="s">
        <v>168</v>
      </c>
      <c r="C105" t="s">
        <v>167</v>
      </c>
      <c r="D105" t="s">
        <v>44</v>
      </c>
      <c r="E105">
        <v>9</v>
      </c>
      <c r="F105">
        <v>6</v>
      </c>
      <c r="G105" s="3">
        <v>721900</v>
      </c>
      <c r="H105">
        <v>0</v>
      </c>
      <c r="I105" s="6">
        <v>0</v>
      </c>
      <c r="J105" s="3">
        <v>0</v>
      </c>
      <c r="K105">
        <v>6</v>
      </c>
      <c r="L105" s="3">
        <v>721900</v>
      </c>
      <c r="M105">
        <v>0</v>
      </c>
      <c r="N105" s="3">
        <v>0</v>
      </c>
      <c r="O105">
        <v>0</v>
      </c>
      <c r="P105" s="3">
        <v>0</v>
      </c>
      <c r="Q105">
        <v>25</v>
      </c>
      <c r="R105" s="3">
        <v>6242699</v>
      </c>
      <c r="S105">
        <v>0</v>
      </c>
      <c r="T105" s="3">
        <v>0</v>
      </c>
      <c r="U105">
        <v>0</v>
      </c>
      <c r="V105" s="3">
        <v>0</v>
      </c>
      <c r="W105">
        <v>0</v>
      </c>
      <c r="X105" s="3">
        <v>0</v>
      </c>
      <c r="Y105">
        <v>0</v>
      </c>
      <c r="Z105" s="3">
        <v>0</v>
      </c>
      <c r="AA105">
        <v>0</v>
      </c>
      <c r="AB105" s="3">
        <v>0</v>
      </c>
      <c r="AD105">
        <v>6</v>
      </c>
      <c r="AE105" s="6">
        <v>0.19354838709677419</v>
      </c>
      <c r="AF105" s="3">
        <v>721900</v>
      </c>
      <c r="AG105" s="6">
        <v>0.1036527731173037</v>
      </c>
      <c r="AH105">
        <v>25</v>
      </c>
      <c r="AI105" s="3">
        <v>6242699</v>
      </c>
      <c r="AJ105">
        <v>0</v>
      </c>
      <c r="AK105" s="3">
        <v>0</v>
      </c>
      <c r="AM105">
        <v>6</v>
      </c>
      <c r="AN105" s="3">
        <v>721900</v>
      </c>
      <c r="AO105">
        <v>25</v>
      </c>
      <c r="AP105" s="3">
        <v>6242699</v>
      </c>
      <c r="AR105">
        <v>31</v>
      </c>
      <c r="AS105" s="3">
        <v>6964599</v>
      </c>
    </row>
    <row r="106" spans="1:45" x14ac:dyDescent="0.25">
      <c r="A106" s="12">
        <v>540068</v>
      </c>
      <c r="B106" t="s">
        <v>169</v>
      </c>
      <c r="C106" t="s">
        <v>167</v>
      </c>
      <c r="D106" t="s">
        <v>44</v>
      </c>
      <c r="E106">
        <v>9</v>
      </c>
      <c r="F106">
        <v>65</v>
      </c>
      <c r="G106" s="3">
        <v>4493500</v>
      </c>
      <c r="H106">
        <v>10</v>
      </c>
      <c r="I106" s="6">
        <v>0.1333333333333333</v>
      </c>
      <c r="J106" s="3">
        <v>351470</v>
      </c>
      <c r="K106">
        <v>75</v>
      </c>
      <c r="L106" s="3">
        <v>4844970</v>
      </c>
      <c r="M106">
        <v>4</v>
      </c>
      <c r="N106" s="3">
        <v>360700</v>
      </c>
      <c r="O106">
        <v>0</v>
      </c>
      <c r="P106" s="3">
        <v>0</v>
      </c>
      <c r="Q106">
        <v>0</v>
      </c>
      <c r="R106" s="3">
        <v>0</v>
      </c>
      <c r="S106">
        <v>0</v>
      </c>
      <c r="T106" s="3">
        <v>0</v>
      </c>
      <c r="U106">
        <v>0</v>
      </c>
      <c r="V106" s="3">
        <v>0</v>
      </c>
      <c r="W106">
        <v>0</v>
      </c>
      <c r="X106" s="3">
        <v>0</v>
      </c>
      <c r="Y106">
        <v>0</v>
      </c>
      <c r="Z106" s="3">
        <v>0</v>
      </c>
      <c r="AA106">
        <v>1</v>
      </c>
      <c r="AB106" s="3">
        <v>99570</v>
      </c>
      <c r="AD106">
        <v>79</v>
      </c>
      <c r="AE106" s="6">
        <v>0.98750000000000004</v>
      </c>
      <c r="AF106" s="3">
        <v>5205670</v>
      </c>
      <c r="AG106" s="6">
        <v>0.98123176331325257</v>
      </c>
      <c r="AH106">
        <v>0</v>
      </c>
      <c r="AI106" s="3">
        <v>0</v>
      </c>
      <c r="AJ106">
        <v>1</v>
      </c>
      <c r="AK106" s="3">
        <v>99570</v>
      </c>
      <c r="AM106">
        <v>79</v>
      </c>
      <c r="AN106" s="3">
        <v>5205670</v>
      </c>
      <c r="AO106">
        <v>1</v>
      </c>
      <c r="AP106" s="3">
        <v>99570</v>
      </c>
      <c r="AR106">
        <v>80</v>
      </c>
      <c r="AS106" s="3">
        <v>5305240</v>
      </c>
    </row>
    <row r="107" spans="1:45" x14ac:dyDescent="0.25">
      <c r="A107" s="12">
        <v>540069</v>
      </c>
      <c r="B107" t="s">
        <v>170</v>
      </c>
      <c r="C107" t="s">
        <v>167</v>
      </c>
      <c r="D107" t="s">
        <v>44</v>
      </c>
      <c r="E107">
        <v>9</v>
      </c>
      <c r="F107">
        <v>35</v>
      </c>
      <c r="G107" s="3">
        <v>7191400</v>
      </c>
      <c r="H107">
        <v>0</v>
      </c>
      <c r="I107" s="6">
        <v>0</v>
      </c>
      <c r="J107" s="3">
        <v>0</v>
      </c>
      <c r="K107">
        <v>35</v>
      </c>
      <c r="L107" s="3">
        <v>7191400</v>
      </c>
      <c r="M107">
        <v>3</v>
      </c>
      <c r="N107" s="3">
        <v>681200</v>
      </c>
      <c r="O107">
        <v>0</v>
      </c>
      <c r="P107" s="3">
        <v>0</v>
      </c>
      <c r="Q107">
        <v>24</v>
      </c>
      <c r="R107" s="3">
        <v>8974570</v>
      </c>
      <c r="S107">
        <v>0</v>
      </c>
      <c r="T107" s="3">
        <v>0</v>
      </c>
      <c r="U107">
        <v>0</v>
      </c>
      <c r="V107" s="3">
        <v>0</v>
      </c>
      <c r="W107">
        <v>4</v>
      </c>
      <c r="X107" s="3">
        <v>4794220</v>
      </c>
      <c r="Y107">
        <v>0</v>
      </c>
      <c r="Z107" s="3">
        <v>0</v>
      </c>
      <c r="AA107">
        <v>0</v>
      </c>
      <c r="AB107" s="3">
        <v>0</v>
      </c>
      <c r="AD107">
        <v>38</v>
      </c>
      <c r="AE107" s="6">
        <v>0.5757575757575758</v>
      </c>
      <c r="AF107" s="3">
        <v>7872600</v>
      </c>
      <c r="AG107" s="6">
        <v>0.3637751549230433</v>
      </c>
      <c r="AH107">
        <v>24</v>
      </c>
      <c r="AI107" s="3">
        <v>8974570</v>
      </c>
      <c r="AJ107">
        <v>4</v>
      </c>
      <c r="AK107" s="3">
        <v>4794220</v>
      </c>
      <c r="AM107">
        <v>38</v>
      </c>
      <c r="AN107" s="3">
        <v>7872600</v>
      </c>
      <c r="AO107">
        <v>28</v>
      </c>
      <c r="AP107" s="3">
        <v>13768790</v>
      </c>
      <c r="AR107">
        <v>66</v>
      </c>
      <c r="AS107" s="3">
        <v>21641390</v>
      </c>
    </row>
    <row r="108" spans="1:45" x14ac:dyDescent="0.25">
      <c r="A108" s="12">
        <v>540066</v>
      </c>
      <c r="B108" t="s">
        <v>171</v>
      </c>
      <c r="C108" t="s">
        <v>167</v>
      </c>
      <c r="D108" t="s">
        <v>44</v>
      </c>
      <c r="E108">
        <v>9</v>
      </c>
      <c r="F108">
        <v>21</v>
      </c>
      <c r="G108" s="3">
        <v>1990800</v>
      </c>
      <c r="H108">
        <v>0</v>
      </c>
      <c r="I108" s="6">
        <v>0</v>
      </c>
      <c r="J108" s="3">
        <v>0</v>
      </c>
      <c r="K108">
        <v>21</v>
      </c>
      <c r="L108" s="3">
        <v>1990800</v>
      </c>
      <c r="M108">
        <v>2</v>
      </c>
      <c r="N108" s="3">
        <v>82400</v>
      </c>
      <c r="O108">
        <v>0</v>
      </c>
      <c r="P108" s="3">
        <v>0</v>
      </c>
      <c r="Q108">
        <v>3</v>
      </c>
      <c r="R108" s="3">
        <v>1092700</v>
      </c>
      <c r="S108">
        <v>0</v>
      </c>
      <c r="T108" s="3">
        <v>0</v>
      </c>
      <c r="U108">
        <v>0</v>
      </c>
      <c r="V108" s="3">
        <v>0</v>
      </c>
      <c r="W108">
        <v>0</v>
      </c>
      <c r="X108" s="3">
        <v>0</v>
      </c>
      <c r="Y108">
        <v>1</v>
      </c>
      <c r="Z108" s="3">
        <v>6800000</v>
      </c>
      <c r="AA108">
        <v>0</v>
      </c>
      <c r="AB108" s="3">
        <v>0</v>
      </c>
      <c r="AD108">
        <v>23</v>
      </c>
      <c r="AE108" s="6">
        <v>0.85185185185185186</v>
      </c>
      <c r="AF108" s="3">
        <v>2073200</v>
      </c>
      <c r="AG108" s="6">
        <v>0.20802938018643569</v>
      </c>
      <c r="AH108">
        <v>3</v>
      </c>
      <c r="AI108" s="3">
        <v>1092700</v>
      </c>
      <c r="AJ108">
        <v>1</v>
      </c>
      <c r="AK108" s="3">
        <v>6800000</v>
      </c>
      <c r="AM108">
        <v>23</v>
      </c>
      <c r="AN108" s="3">
        <v>2073200</v>
      </c>
      <c r="AO108">
        <v>4</v>
      </c>
      <c r="AP108" s="3">
        <v>7892700</v>
      </c>
      <c r="AR108">
        <v>27</v>
      </c>
      <c r="AS108" s="3">
        <v>9965900</v>
      </c>
    </row>
    <row r="109" spans="1:45" x14ac:dyDescent="0.25">
      <c r="A109" s="32">
        <v>540065</v>
      </c>
      <c r="B109" s="1" t="s">
        <v>172</v>
      </c>
      <c r="C109" s="1" t="s">
        <v>167</v>
      </c>
      <c r="D109" s="1" t="s">
        <v>48</v>
      </c>
      <c r="E109" s="1">
        <v>9</v>
      </c>
      <c r="F109" s="1">
        <v>421</v>
      </c>
      <c r="G109" s="4">
        <v>56945700</v>
      </c>
      <c r="H109" s="1">
        <v>77</v>
      </c>
      <c r="I109" s="7">
        <v>0.15461847389558231</v>
      </c>
      <c r="J109" s="4">
        <v>2311310</v>
      </c>
      <c r="K109" s="1">
        <v>498</v>
      </c>
      <c r="L109" s="4">
        <v>59257010</v>
      </c>
      <c r="M109" s="1">
        <v>7</v>
      </c>
      <c r="N109" s="4">
        <v>764900</v>
      </c>
      <c r="O109" s="1">
        <v>0</v>
      </c>
      <c r="P109" s="4">
        <v>0</v>
      </c>
      <c r="Q109" s="1">
        <v>11</v>
      </c>
      <c r="R109" s="4">
        <v>663300</v>
      </c>
      <c r="S109" s="1">
        <v>3</v>
      </c>
      <c r="T109" s="4">
        <v>4225500</v>
      </c>
      <c r="U109" s="1">
        <v>0</v>
      </c>
      <c r="V109" s="4">
        <v>0</v>
      </c>
      <c r="W109" s="1">
        <v>0</v>
      </c>
      <c r="X109" s="4">
        <v>0</v>
      </c>
      <c r="Y109" s="1">
        <v>5</v>
      </c>
      <c r="Z109" s="4">
        <v>5160700</v>
      </c>
      <c r="AA109" s="1">
        <v>2</v>
      </c>
      <c r="AB109" s="4">
        <v>188670</v>
      </c>
      <c r="AC109" s="1"/>
      <c r="AD109" s="1">
        <v>505</v>
      </c>
      <c r="AE109" s="7">
        <v>0.96007604562737647</v>
      </c>
      <c r="AF109" s="4">
        <v>60021910</v>
      </c>
      <c r="AG109" s="7">
        <v>0.8542818340087287</v>
      </c>
      <c r="AH109" s="1">
        <v>14</v>
      </c>
      <c r="AI109" s="4">
        <v>4888800</v>
      </c>
      <c r="AJ109" s="1">
        <v>7</v>
      </c>
      <c r="AK109" s="4">
        <v>5349370</v>
      </c>
      <c r="AL109" s="1"/>
      <c r="AM109" s="1">
        <v>505</v>
      </c>
      <c r="AN109" s="4">
        <v>60021910</v>
      </c>
      <c r="AO109" s="1">
        <v>21</v>
      </c>
      <c r="AP109" s="4">
        <v>10238170</v>
      </c>
      <c r="AQ109" s="1"/>
      <c r="AR109" s="1">
        <v>526</v>
      </c>
      <c r="AS109" s="4">
        <v>70260080</v>
      </c>
    </row>
    <row r="110" spans="1:45" x14ac:dyDescent="0.25">
      <c r="A110" s="31">
        <v>54037</v>
      </c>
      <c r="B110" s="2"/>
      <c r="C110" s="2" t="s">
        <v>173</v>
      </c>
      <c r="D110" s="2" t="s">
        <v>2</v>
      </c>
      <c r="E110" s="2">
        <v>9</v>
      </c>
      <c r="F110" s="2">
        <v>551</v>
      </c>
      <c r="G110" s="5">
        <v>71594500</v>
      </c>
      <c r="H110" s="2">
        <v>87</v>
      </c>
      <c r="I110" s="8">
        <v>0.13636363636363641</v>
      </c>
      <c r="J110" s="5">
        <v>2662780</v>
      </c>
      <c r="K110" s="2">
        <v>638</v>
      </c>
      <c r="L110" s="5">
        <v>74257280</v>
      </c>
      <c r="M110" s="2">
        <v>16</v>
      </c>
      <c r="N110" s="5">
        <v>1889200</v>
      </c>
      <c r="O110" s="2">
        <v>0</v>
      </c>
      <c r="P110" s="5">
        <v>0</v>
      </c>
      <c r="Q110" s="2">
        <v>63</v>
      </c>
      <c r="R110" s="5">
        <v>16973269</v>
      </c>
      <c r="S110" s="2">
        <v>3</v>
      </c>
      <c r="T110" s="5">
        <v>4225500</v>
      </c>
      <c r="U110" s="2">
        <v>0</v>
      </c>
      <c r="V110" s="5">
        <v>0</v>
      </c>
      <c r="W110" s="2">
        <v>4</v>
      </c>
      <c r="X110" s="5">
        <v>4794220</v>
      </c>
      <c r="Y110" s="2">
        <v>7</v>
      </c>
      <c r="Z110" s="5">
        <v>15960700</v>
      </c>
      <c r="AA110" s="2">
        <v>3</v>
      </c>
      <c r="AB110" s="5">
        <v>288240</v>
      </c>
      <c r="AC110" s="2"/>
      <c r="AD110" s="2">
        <v>654</v>
      </c>
      <c r="AE110" s="8">
        <v>0.89100817438692093</v>
      </c>
      <c r="AF110" s="5">
        <v>76146480</v>
      </c>
      <c r="AG110" s="8">
        <v>0.64319202059721914</v>
      </c>
      <c r="AH110" s="2">
        <v>66</v>
      </c>
      <c r="AI110" s="5">
        <v>21198769</v>
      </c>
      <c r="AJ110" s="2">
        <v>14</v>
      </c>
      <c r="AK110" s="5">
        <v>21043160</v>
      </c>
      <c r="AL110" s="2"/>
      <c r="AM110" s="2">
        <v>654</v>
      </c>
      <c r="AN110" s="5">
        <v>76146480</v>
      </c>
      <c r="AO110" s="2">
        <v>80</v>
      </c>
      <c r="AP110" s="5">
        <v>42241929</v>
      </c>
      <c r="AQ110" s="2"/>
      <c r="AR110" s="2">
        <v>734</v>
      </c>
      <c r="AS110" s="5">
        <v>118388409</v>
      </c>
    </row>
    <row r="111" spans="1:45" x14ac:dyDescent="0.25">
      <c r="A111" s="12">
        <v>540033</v>
      </c>
      <c r="B111" t="s">
        <v>101</v>
      </c>
      <c r="C111" t="s">
        <v>174</v>
      </c>
      <c r="D111" t="s">
        <v>74</v>
      </c>
      <c r="E111">
        <v>4</v>
      </c>
      <c r="F111">
        <v>0</v>
      </c>
      <c r="G111" s="3">
        <v>0</v>
      </c>
      <c r="H111">
        <v>0</v>
      </c>
      <c r="I111" s="6">
        <v>0</v>
      </c>
      <c r="J111" s="3">
        <v>0</v>
      </c>
      <c r="K111">
        <v>0</v>
      </c>
      <c r="L111" s="3">
        <v>0</v>
      </c>
      <c r="M111">
        <v>0</v>
      </c>
      <c r="N111" s="3">
        <v>0</v>
      </c>
      <c r="O111">
        <v>0</v>
      </c>
      <c r="P111" s="3">
        <v>0</v>
      </c>
      <c r="Q111">
        <v>0</v>
      </c>
      <c r="R111" s="3">
        <v>0</v>
      </c>
      <c r="S111">
        <v>0</v>
      </c>
      <c r="T111" s="3">
        <v>0</v>
      </c>
      <c r="U111">
        <v>0</v>
      </c>
      <c r="V111" s="3">
        <v>0</v>
      </c>
      <c r="W111">
        <v>0</v>
      </c>
      <c r="X111" s="3">
        <v>0</v>
      </c>
      <c r="Y111">
        <v>0</v>
      </c>
      <c r="Z111" s="3">
        <v>0</v>
      </c>
      <c r="AA111">
        <v>0</v>
      </c>
      <c r="AB111" s="3">
        <v>0</v>
      </c>
      <c r="AD111">
        <v>0</v>
      </c>
      <c r="AE111" s="6">
        <v>0</v>
      </c>
      <c r="AF111" s="3">
        <v>0</v>
      </c>
      <c r="AG111" s="6">
        <v>0</v>
      </c>
      <c r="AH111">
        <v>0</v>
      </c>
      <c r="AI111" s="3">
        <v>0</v>
      </c>
      <c r="AJ111">
        <v>0</v>
      </c>
      <c r="AK111" s="3">
        <v>0</v>
      </c>
      <c r="AM111">
        <v>0</v>
      </c>
      <c r="AN111" s="3">
        <v>0</v>
      </c>
      <c r="AO111">
        <v>0</v>
      </c>
      <c r="AP111" s="3">
        <v>0</v>
      </c>
      <c r="AR111">
        <v>0</v>
      </c>
      <c r="AS111" s="3">
        <v>0</v>
      </c>
    </row>
    <row r="112" spans="1:45" x14ac:dyDescent="0.25">
      <c r="A112" s="12">
        <v>540071</v>
      </c>
      <c r="B112" t="s">
        <v>175</v>
      </c>
      <c r="C112" t="s">
        <v>174</v>
      </c>
      <c r="D112" t="s">
        <v>44</v>
      </c>
      <c r="E112">
        <v>3</v>
      </c>
      <c r="F112">
        <v>105</v>
      </c>
      <c r="G112" s="3">
        <v>5745300</v>
      </c>
      <c r="H112">
        <v>5</v>
      </c>
      <c r="I112" s="6">
        <v>4.5454545454545463E-2</v>
      </c>
      <c r="J112" s="3">
        <v>220200</v>
      </c>
      <c r="K112">
        <v>110</v>
      </c>
      <c r="L112" s="3">
        <v>5965500</v>
      </c>
      <c r="M112">
        <v>7</v>
      </c>
      <c r="N112" s="3">
        <v>711961</v>
      </c>
      <c r="O112">
        <v>0</v>
      </c>
      <c r="P112" s="3">
        <v>0</v>
      </c>
      <c r="Q112">
        <v>13</v>
      </c>
      <c r="R112" s="3">
        <v>1672600</v>
      </c>
      <c r="S112">
        <v>0</v>
      </c>
      <c r="T112" s="3">
        <v>0</v>
      </c>
      <c r="U112">
        <v>0</v>
      </c>
      <c r="V112" s="3">
        <v>0</v>
      </c>
      <c r="W112">
        <v>1</v>
      </c>
      <c r="X112" s="3">
        <v>4177476</v>
      </c>
      <c r="Y112">
        <v>2</v>
      </c>
      <c r="Z112" s="3">
        <v>214200</v>
      </c>
      <c r="AA112">
        <v>3</v>
      </c>
      <c r="AB112" s="3">
        <v>231137</v>
      </c>
      <c r="AD112">
        <v>117</v>
      </c>
      <c r="AE112" s="6">
        <v>0.86029411764705888</v>
      </c>
      <c r="AF112" s="3">
        <v>6677461</v>
      </c>
      <c r="AG112" s="6">
        <v>0.51472487900522279</v>
      </c>
      <c r="AH112">
        <v>13</v>
      </c>
      <c r="AI112" s="3">
        <v>1672600</v>
      </c>
      <c r="AJ112">
        <v>6</v>
      </c>
      <c r="AK112" s="3">
        <v>4622813</v>
      </c>
      <c r="AM112">
        <v>117</v>
      </c>
      <c r="AN112" s="3">
        <v>6677461</v>
      </c>
      <c r="AO112">
        <v>19</v>
      </c>
      <c r="AP112" s="3">
        <v>6295413</v>
      </c>
      <c r="AR112">
        <v>136</v>
      </c>
      <c r="AS112" s="3">
        <v>12972874</v>
      </c>
    </row>
    <row r="113" spans="1:45" x14ac:dyDescent="0.25">
      <c r="A113" s="12">
        <v>540072</v>
      </c>
      <c r="B113" t="s">
        <v>176</v>
      </c>
      <c r="C113" t="s">
        <v>174</v>
      </c>
      <c r="D113" t="s">
        <v>44</v>
      </c>
      <c r="E113">
        <v>3</v>
      </c>
      <c r="F113">
        <v>77</v>
      </c>
      <c r="G113" s="3">
        <v>4362350</v>
      </c>
      <c r="H113">
        <v>36</v>
      </c>
      <c r="I113" s="6">
        <v>0.31858407079646017</v>
      </c>
      <c r="J113" s="3">
        <v>1011350</v>
      </c>
      <c r="K113">
        <v>113</v>
      </c>
      <c r="L113" s="3">
        <v>5373700</v>
      </c>
      <c r="M113">
        <v>1</v>
      </c>
      <c r="N113" s="3">
        <v>80004</v>
      </c>
      <c r="O113">
        <v>0</v>
      </c>
      <c r="P113" s="3">
        <v>0</v>
      </c>
      <c r="Q113">
        <v>4</v>
      </c>
      <c r="R113" s="3">
        <v>676489</v>
      </c>
      <c r="S113">
        <v>0</v>
      </c>
      <c r="T113" s="3">
        <v>0</v>
      </c>
      <c r="U113">
        <v>0</v>
      </c>
      <c r="V113" s="3">
        <v>0</v>
      </c>
      <c r="W113">
        <v>1</v>
      </c>
      <c r="X113" s="3">
        <v>10953599</v>
      </c>
      <c r="Y113">
        <v>0</v>
      </c>
      <c r="Z113" s="3">
        <v>0</v>
      </c>
      <c r="AA113">
        <v>1</v>
      </c>
      <c r="AB113" s="3">
        <v>57500</v>
      </c>
      <c r="AD113">
        <v>114</v>
      </c>
      <c r="AE113" s="6">
        <v>0.95</v>
      </c>
      <c r="AF113" s="3">
        <v>5453704</v>
      </c>
      <c r="AG113" s="6">
        <v>0.31816178150398472</v>
      </c>
      <c r="AH113">
        <v>4</v>
      </c>
      <c r="AI113" s="3">
        <v>676489</v>
      </c>
      <c r="AJ113">
        <v>2</v>
      </c>
      <c r="AK113" s="3">
        <v>11011099</v>
      </c>
      <c r="AM113">
        <v>114</v>
      </c>
      <c r="AN113" s="3">
        <v>5453704</v>
      </c>
      <c r="AO113">
        <v>6</v>
      </c>
      <c r="AP113" s="3">
        <v>11687588</v>
      </c>
      <c r="AR113">
        <v>120</v>
      </c>
      <c r="AS113" s="3">
        <v>17141292</v>
      </c>
    </row>
    <row r="114" spans="1:45" x14ac:dyDescent="0.25">
      <c r="A114" s="12">
        <v>540074</v>
      </c>
      <c r="B114" t="s">
        <v>177</v>
      </c>
      <c r="C114" t="s">
        <v>174</v>
      </c>
      <c r="D114" t="s">
        <v>44</v>
      </c>
      <c r="E114">
        <v>3</v>
      </c>
      <c r="F114">
        <v>198</v>
      </c>
      <c r="G114" s="3">
        <v>9503726</v>
      </c>
      <c r="H114">
        <v>55</v>
      </c>
      <c r="I114" s="6">
        <v>0.21739130434782611</v>
      </c>
      <c r="J114" s="3">
        <v>1540860</v>
      </c>
      <c r="K114">
        <v>253</v>
      </c>
      <c r="L114" s="3">
        <v>11044586</v>
      </c>
      <c r="M114">
        <v>3</v>
      </c>
      <c r="N114" s="3">
        <v>197700</v>
      </c>
      <c r="O114">
        <v>0</v>
      </c>
      <c r="P114" s="3">
        <v>0</v>
      </c>
      <c r="Q114">
        <v>9</v>
      </c>
      <c r="R114" s="3">
        <v>1609866</v>
      </c>
      <c r="S114">
        <v>0</v>
      </c>
      <c r="T114" s="3">
        <v>0</v>
      </c>
      <c r="U114">
        <v>0</v>
      </c>
      <c r="V114" s="3">
        <v>0</v>
      </c>
      <c r="W114">
        <v>0</v>
      </c>
      <c r="X114" s="3">
        <v>0</v>
      </c>
      <c r="Y114">
        <v>2</v>
      </c>
      <c r="Z114" s="3">
        <v>125000</v>
      </c>
      <c r="AA114">
        <v>5</v>
      </c>
      <c r="AB114" s="3">
        <v>419323</v>
      </c>
      <c r="AD114">
        <v>256</v>
      </c>
      <c r="AE114" s="6">
        <v>0.94117647058823528</v>
      </c>
      <c r="AF114" s="3">
        <v>11242286</v>
      </c>
      <c r="AG114" s="6">
        <v>0.8391973261622927</v>
      </c>
      <c r="AH114">
        <v>9</v>
      </c>
      <c r="AI114" s="3">
        <v>1609866</v>
      </c>
      <c r="AJ114">
        <v>7</v>
      </c>
      <c r="AK114" s="3">
        <v>544323</v>
      </c>
      <c r="AM114">
        <v>256</v>
      </c>
      <c r="AN114" s="3">
        <v>11242286</v>
      </c>
      <c r="AO114">
        <v>16</v>
      </c>
      <c r="AP114" s="3">
        <v>2154189</v>
      </c>
      <c r="AR114">
        <v>272</v>
      </c>
      <c r="AS114" s="3">
        <v>13396475</v>
      </c>
    </row>
    <row r="115" spans="1:45" x14ac:dyDescent="0.25">
      <c r="A115" s="12">
        <v>540075</v>
      </c>
      <c r="B115" t="s">
        <v>178</v>
      </c>
      <c r="C115" t="s">
        <v>174</v>
      </c>
      <c r="D115" t="s">
        <v>44</v>
      </c>
      <c r="E115">
        <v>3</v>
      </c>
      <c r="F115">
        <v>206</v>
      </c>
      <c r="G115" s="3">
        <v>12205300</v>
      </c>
      <c r="H115">
        <v>14</v>
      </c>
      <c r="I115" s="6">
        <v>6.363636363636363E-2</v>
      </c>
      <c r="J115" s="3">
        <v>344320</v>
      </c>
      <c r="K115">
        <v>220</v>
      </c>
      <c r="L115" s="3">
        <v>12549620</v>
      </c>
      <c r="M115">
        <v>3</v>
      </c>
      <c r="N115" s="3">
        <v>79900</v>
      </c>
      <c r="O115">
        <v>1</v>
      </c>
      <c r="P115" s="3">
        <v>291447</v>
      </c>
      <c r="Q115">
        <v>57</v>
      </c>
      <c r="R115" s="3">
        <v>2675976</v>
      </c>
      <c r="S115">
        <v>0</v>
      </c>
      <c r="T115" s="3">
        <v>0</v>
      </c>
      <c r="U115">
        <v>0</v>
      </c>
      <c r="V115" s="3">
        <v>0</v>
      </c>
      <c r="W115">
        <v>2</v>
      </c>
      <c r="X115" s="3">
        <v>746300</v>
      </c>
      <c r="Y115">
        <v>3</v>
      </c>
      <c r="Z115" s="3">
        <v>465340</v>
      </c>
      <c r="AA115">
        <v>16</v>
      </c>
      <c r="AB115" s="3">
        <v>2611600</v>
      </c>
      <c r="AD115">
        <v>224</v>
      </c>
      <c r="AE115" s="6">
        <v>0.74172185430463577</v>
      </c>
      <c r="AF115" s="3">
        <v>12920967</v>
      </c>
      <c r="AG115" s="6">
        <v>0.66533703621639406</v>
      </c>
      <c r="AH115">
        <v>57</v>
      </c>
      <c r="AI115" s="3">
        <v>2675976</v>
      </c>
      <c r="AJ115">
        <v>21</v>
      </c>
      <c r="AK115" s="3">
        <v>3823240</v>
      </c>
      <c r="AM115">
        <v>223</v>
      </c>
      <c r="AN115" s="3">
        <v>12629520</v>
      </c>
      <c r="AO115">
        <v>79</v>
      </c>
      <c r="AP115" s="3">
        <v>6790663</v>
      </c>
      <c r="AR115">
        <v>302</v>
      </c>
      <c r="AS115" s="3">
        <v>19420183</v>
      </c>
    </row>
    <row r="116" spans="1:45" x14ac:dyDescent="0.25">
      <c r="A116" s="12">
        <v>540076</v>
      </c>
      <c r="B116" t="s">
        <v>179</v>
      </c>
      <c r="C116" t="s">
        <v>174</v>
      </c>
      <c r="D116" t="s">
        <v>44</v>
      </c>
      <c r="E116">
        <v>3</v>
      </c>
      <c r="F116">
        <v>978</v>
      </c>
      <c r="G116" s="3">
        <v>59412500</v>
      </c>
      <c r="H116">
        <v>3</v>
      </c>
      <c r="I116" s="6">
        <v>3.0581039755351678E-3</v>
      </c>
      <c r="J116" s="3">
        <v>69580</v>
      </c>
      <c r="K116">
        <v>981</v>
      </c>
      <c r="L116" s="3">
        <v>59482080</v>
      </c>
      <c r="M116">
        <v>15</v>
      </c>
      <c r="N116" s="3">
        <v>1010352</v>
      </c>
      <c r="O116">
        <v>0</v>
      </c>
      <c r="P116" s="3">
        <v>0</v>
      </c>
      <c r="Q116">
        <v>56</v>
      </c>
      <c r="R116" s="3">
        <v>11804054</v>
      </c>
      <c r="S116">
        <v>2</v>
      </c>
      <c r="T116" s="3">
        <v>410600</v>
      </c>
      <c r="U116">
        <v>0</v>
      </c>
      <c r="V116" s="3">
        <v>0</v>
      </c>
      <c r="W116">
        <v>2</v>
      </c>
      <c r="X116" s="3">
        <v>15178894</v>
      </c>
      <c r="Y116">
        <v>7</v>
      </c>
      <c r="Z116" s="3">
        <v>31113849</v>
      </c>
      <c r="AA116">
        <v>4</v>
      </c>
      <c r="AB116" s="3">
        <v>717000</v>
      </c>
      <c r="AD116">
        <v>996</v>
      </c>
      <c r="AE116" s="6">
        <v>0.9334582942830365</v>
      </c>
      <c r="AF116" s="3">
        <v>60492432</v>
      </c>
      <c r="AG116" s="6">
        <v>0.5052959763910887</v>
      </c>
      <c r="AH116">
        <v>58</v>
      </c>
      <c r="AI116" s="3">
        <v>12214654</v>
      </c>
      <c r="AJ116">
        <v>13</v>
      </c>
      <c r="AK116" s="3">
        <v>47009743</v>
      </c>
      <c r="AM116">
        <v>996</v>
      </c>
      <c r="AN116" s="3">
        <v>60492432</v>
      </c>
      <c r="AO116">
        <v>71</v>
      </c>
      <c r="AP116" s="3">
        <v>59224397</v>
      </c>
      <c r="AR116">
        <v>1067</v>
      </c>
      <c r="AS116" s="3">
        <v>119716829</v>
      </c>
    </row>
    <row r="117" spans="1:45" x14ac:dyDescent="0.25">
      <c r="A117" s="12">
        <v>540077</v>
      </c>
      <c r="B117" t="s">
        <v>180</v>
      </c>
      <c r="C117" t="s">
        <v>174</v>
      </c>
      <c r="D117" t="s">
        <v>44</v>
      </c>
      <c r="E117">
        <v>3</v>
      </c>
      <c r="F117">
        <v>55</v>
      </c>
      <c r="G117" s="3">
        <v>3851900</v>
      </c>
      <c r="H117">
        <v>20</v>
      </c>
      <c r="I117" s="6">
        <v>0.26666666666666672</v>
      </c>
      <c r="J117" s="3">
        <v>679260</v>
      </c>
      <c r="K117">
        <v>75</v>
      </c>
      <c r="L117" s="3">
        <v>4531160</v>
      </c>
      <c r="M117">
        <v>2</v>
      </c>
      <c r="N117" s="3">
        <v>89700</v>
      </c>
      <c r="O117">
        <v>0</v>
      </c>
      <c r="P117" s="3">
        <v>0</v>
      </c>
      <c r="Q117">
        <v>3</v>
      </c>
      <c r="R117" s="3">
        <v>227000</v>
      </c>
      <c r="S117">
        <v>0</v>
      </c>
      <c r="T117" s="3">
        <v>0</v>
      </c>
      <c r="U117">
        <v>0</v>
      </c>
      <c r="V117" s="3">
        <v>0</v>
      </c>
      <c r="W117">
        <v>1</v>
      </c>
      <c r="X117" s="3">
        <v>10503035</v>
      </c>
      <c r="Y117">
        <v>1</v>
      </c>
      <c r="Z117" s="3">
        <v>40000</v>
      </c>
      <c r="AA117">
        <v>0</v>
      </c>
      <c r="AB117" s="3">
        <v>0</v>
      </c>
      <c r="AD117">
        <v>77</v>
      </c>
      <c r="AE117" s="6">
        <v>0.93902439024390238</v>
      </c>
      <c r="AF117" s="3">
        <v>4620860</v>
      </c>
      <c r="AG117" s="6">
        <v>0.30023335225144482</v>
      </c>
      <c r="AH117">
        <v>3</v>
      </c>
      <c r="AI117" s="3">
        <v>227000</v>
      </c>
      <c r="AJ117">
        <v>2</v>
      </c>
      <c r="AK117" s="3">
        <v>10543035</v>
      </c>
      <c r="AM117">
        <v>77</v>
      </c>
      <c r="AN117" s="3">
        <v>4620860</v>
      </c>
      <c r="AO117">
        <v>5</v>
      </c>
      <c r="AP117" s="3">
        <v>10770035</v>
      </c>
      <c r="AR117">
        <v>82</v>
      </c>
      <c r="AS117" s="3">
        <v>15390895</v>
      </c>
    </row>
    <row r="118" spans="1:45" x14ac:dyDescent="0.25">
      <c r="A118" s="12">
        <v>540078</v>
      </c>
      <c r="B118" t="s">
        <v>181</v>
      </c>
      <c r="C118" t="s">
        <v>174</v>
      </c>
      <c r="D118" t="s">
        <v>44</v>
      </c>
      <c r="E118">
        <v>3</v>
      </c>
      <c r="F118">
        <v>57</v>
      </c>
      <c r="G118" s="3">
        <v>3528200</v>
      </c>
      <c r="H118">
        <v>19</v>
      </c>
      <c r="I118" s="6">
        <v>0.25</v>
      </c>
      <c r="J118" s="3">
        <v>555340</v>
      </c>
      <c r="K118">
        <v>76</v>
      </c>
      <c r="L118" s="3">
        <v>4083540</v>
      </c>
      <c r="M118">
        <v>2</v>
      </c>
      <c r="N118" s="3">
        <v>133200</v>
      </c>
      <c r="O118">
        <v>0</v>
      </c>
      <c r="P118" s="3">
        <v>0</v>
      </c>
      <c r="Q118">
        <v>1</v>
      </c>
      <c r="R118" s="3">
        <v>644507</v>
      </c>
      <c r="S118">
        <v>1</v>
      </c>
      <c r="T118" s="3">
        <v>5064600</v>
      </c>
      <c r="U118">
        <v>0</v>
      </c>
      <c r="V118" s="3">
        <v>0</v>
      </c>
      <c r="W118">
        <v>0</v>
      </c>
      <c r="X118" s="3">
        <v>0</v>
      </c>
      <c r="Y118">
        <v>3</v>
      </c>
      <c r="Z118" s="3">
        <v>2933619</v>
      </c>
      <c r="AA118">
        <v>0</v>
      </c>
      <c r="AB118" s="3">
        <v>0</v>
      </c>
      <c r="AD118">
        <v>78</v>
      </c>
      <c r="AE118" s="6">
        <v>0.93975903614457834</v>
      </c>
      <c r="AF118" s="3">
        <v>4216740</v>
      </c>
      <c r="AG118" s="6">
        <v>0.32790941707843863</v>
      </c>
      <c r="AH118">
        <v>2</v>
      </c>
      <c r="AI118" s="3">
        <v>5709107</v>
      </c>
      <c r="AJ118">
        <v>3</v>
      </c>
      <c r="AK118" s="3">
        <v>2933619</v>
      </c>
      <c r="AM118">
        <v>78</v>
      </c>
      <c r="AN118" s="3">
        <v>4216740</v>
      </c>
      <c r="AO118">
        <v>5</v>
      </c>
      <c r="AP118" s="3">
        <v>8642726</v>
      </c>
      <c r="AR118">
        <v>83</v>
      </c>
      <c r="AS118" s="3">
        <v>12859466</v>
      </c>
    </row>
    <row r="119" spans="1:45" x14ac:dyDescent="0.25">
      <c r="A119" s="12">
        <v>540079</v>
      </c>
      <c r="B119" t="s">
        <v>182</v>
      </c>
      <c r="C119" t="s">
        <v>174</v>
      </c>
      <c r="D119" t="s">
        <v>44</v>
      </c>
      <c r="E119">
        <v>3</v>
      </c>
      <c r="F119">
        <v>72</v>
      </c>
      <c r="G119" s="3">
        <v>4969000</v>
      </c>
      <c r="H119">
        <v>10</v>
      </c>
      <c r="I119" s="6">
        <v>0.12195121951219511</v>
      </c>
      <c r="J119" s="3">
        <v>255800</v>
      </c>
      <c r="K119">
        <v>82</v>
      </c>
      <c r="L119" s="3">
        <v>5224800</v>
      </c>
      <c r="M119">
        <v>6</v>
      </c>
      <c r="N119" s="3">
        <v>519767</v>
      </c>
      <c r="O119">
        <v>0</v>
      </c>
      <c r="P119" s="3">
        <v>0</v>
      </c>
      <c r="Q119">
        <v>6</v>
      </c>
      <c r="R119" s="3">
        <v>523188</v>
      </c>
      <c r="S119">
        <v>1</v>
      </c>
      <c r="T119" s="3">
        <v>838100</v>
      </c>
      <c r="U119">
        <v>0</v>
      </c>
      <c r="V119" s="3">
        <v>0</v>
      </c>
      <c r="W119">
        <v>0</v>
      </c>
      <c r="X119" s="3">
        <v>0</v>
      </c>
      <c r="Y119">
        <v>0</v>
      </c>
      <c r="Z119" s="3">
        <v>0</v>
      </c>
      <c r="AA119">
        <v>0</v>
      </c>
      <c r="AB119" s="3">
        <v>0</v>
      </c>
      <c r="AD119">
        <v>88</v>
      </c>
      <c r="AE119" s="6">
        <v>0.9263157894736842</v>
      </c>
      <c r="AF119" s="3">
        <v>5744567</v>
      </c>
      <c r="AG119" s="6">
        <v>0.80842727581691431</v>
      </c>
      <c r="AH119">
        <v>7</v>
      </c>
      <c r="AI119" s="3">
        <v>1361288</v>
      </c>
      <c r="AJ119">
        <v>0</v>
      </c>
      <c r="AK119" s="3">
        <v>0</v>
      </c>
      <c r="AM119">
        <v>88</v>
      </c>
      <c r="AN119" s="3">
        <v>5744567</v>
      </c>
      <c r="AO119">
        <v>7</v>
      </c>
      <c r="AP119" s="3">
        <v>1361288</v>
      </c>
      <c r="AR119">
        <v>95</v>
      </c>
      <c r="AS119" s="3">
        <v>7105855</v>
      </c>
    </row>
    <row r="120" spans="1:45" x14ac:dyDescent="0.25">
      <c r="A120" s="12">
        <v>540082</v>
      </c>
      <c r="B120" t="s">
        <v>183</v>
      </c>
      <c r="C120" t="s">
        <v>174</v>
      </c>
      <c r="D120" t="s">
        <v>44</v>
      </c>
      <c r="E120">
        <v>3</v>
      </c>
      <c r="F120">
        <v>29</v>
      </c>
      <c r="G120" s="3">
        <v>2624500</v>
      </c>
      <c r="H120">
        <v>13</v>
      </c>
      <c r="I120" s="6">
        <v>0.30952380952380948</v>
      </c>
      <c r="J120" s="3">
        <v>349500</v>
      </c>
      <c r="K120">
        <v>42</v>
      </c>
      <c r="L120" s="3">
        <v>2974000</v>
      </c>
      <c r="M120">
        <v>0</v>
      </c>
      <c r="N120" s="3">
        <v>0</v>
      </c>
      <c r="O120">
        <v>0</v>
      </c>
      <c r="P120" s="3">
        <v>0</v>
      </c>
      <c r="Q120">
        <v>0</v>
      </c>
      <c r="R120" s="3">
        <v>0</v>
      </c>
      <c r="S120">
        <v>0</v>
      </c>
      <c r="T120" s="3">
        <v>0</v>
      </c>
      <c r="U120">
        <v>0</v>
      </c>
      <c r="V120" s="3">
        <v>0</v>
      </c>
      <c r="W120">
        <v>0</v>
      </c>
      <c r="X120" s="3">
        <v>0</v>
      </c>
      <c r="Y120">
        <v>0</v>
      </c>
      <c r="Z120" s="3">
        <v>0</v>
      </c>
      <c r="AA120">
        <v>1</v>
      </c>
      <c r="AB120" s="3">
        <v>300500</v>
      </c>
      <c r="AD120">
        <v>42</v>
      </c>
      <c r="AE120" s="6">
        <v>0.97674418604651159</v>
      </c>
      <c r="AF120" s="3">
        <v>2974000</v>
      </c>
      <c r="AG120" s="6">
        <v>0.90823026416246755</v>
      </c>
      <c r="AH120">
        <v>0</v>
      </c>
      <c r="AI120" s="3">
        <v>0</v>
      </c>
      <c r="AJ120">
        <v>1</v>
      </c>
      <c r="AK120" s="3">
        <v>300500</v>
      </c>
      <c r="AM120">
        <v>42</v>
      </c>
      <c r="AN120" s="3">
        <v>2974000</v>
      </c>
      <c r="AO120">
        <v>1</v>
      </c>
      <c r="AP120" s="3">
        <v>300500</v>
      </c>
      <c r="AR120">
        <v>43</v>
      </c>
      <c r="AS120" s="3">
        <v>3274500</v>
      </c>
    </row>
    <row r="121" spans="1:45" x14ac:dyDescent="0.25">
      <c r="A121" s="12">
        <v>540083</v>
      </c>
      <c r="B121" t="s">
        <v>184</v>
      </c>
      <c r="C121" t="s">
        <v>174</v>
      </c>
      <c r="D121" t="s">
        <v>44</v>
      </c>
      <c r="E121">
        <v>3</v>
      </c>
      <c r="F121">
        <v>976</v>
      </c>
      <c r="G121" s="3">
        <v>74859575</v>
      </c>
      <c r="H121">
        <v>1</v>
      </c>
      <c r="I121" s="6">
        <v>1.0235414534288641E-3</v>
      </c>
      <c r="J121" s="3">
        <v>65700</v>
      </c>
      <c r="K121">
        <v>977</v>
      </c>
      <c r="L121" s="3">
        <v>74925275</v>
      </c>
      <c r="M121">
        <v>34</v>
      </c>
      <c r="N121" s="3">
        <v>4284106</v>
      </c>
      <c r="O121">
        <v>0</v>
      </c>
      <c r="P121" s="3">
        <v>0</v>
      </c>
      <c r="Q121">
        <v>38</v>
      </c>
      <c r="R121" s="3">
        <v>13253461</v>
      </c>
      <c r="S121">
        <v>0</v>
      </c>
      <c r="T121" s="3">
        <v>0</v>
      </c>
      <c r="U121">
        <v>0</v>
      </c>
      <c r="V121" s="3">
        <v>0</v>
      </c>
      <c r="W121">
        <v>1</v>
      </c>
      <c r="X121" s="3">
        <v>3591331</v>
      </c>
      <c r="Y121">
        <v>3</v>
      </c>
      <c r="Z121" s="3">
        <v>29015264</v>
      </c>
      <c r="AA121">
        <v>5</v>
      </c>
      <c r="AB121" s="3">
        <v>3026410</v>
      </c>
      <c r="AD121">
        <v>1011</v>
      </c>
      <c r="AE121" s="6">
        <v>0.95467422096317278</v>
      </c>
      <c r="AF121" s="3">
        <v>79209381</v>
      </c>
      <c r="AG121" s="6">
        <v>0.61834915535507318</v>
      </c>
      <c r="AH121">
        <v>38</v>
      </c>
      <c r="AI121" s="3">
        <v>13253461</v>
      </c>
      <c r="AJ121">
        <v>9</v>
      </c>
      <c r="AK121" s="3">
        <v>35633005</v>
      </c>
      <c r="AM121">
        <v>1011</v>
      </c>
      <c r="AN121" s="3">
        <v>79209381</v>
      </c>
      <c r="AO121">
        <v>47</v>
      </c>
      <c r="AP121" s="3">
        <v>48886466</v>
      </c>
      <c r="AR121">
        <v>1059</v>
      </c>
      <c r="AS121" s="3">
        <v>128098147</v>
      </c>
    </row>
    <row r="122" spans="1:45" x14ac:dyDescent="0.25">
      <c r="A122" s="12">
        <v>540279</v>
      </c>
      <c r="B122" t="s">
        <v>185</v>
      </c>
      <c r="C122" t="s">
        <v>174</v>
      </c>
      <c r="D122" t="s">
        <v>44</v>
      </c>
      <c r="E122">
        <v>3</v>
      </c>
      <c r="F122">
        <v>12</v>
      </c>
      <c r="G122" s="3">
        <v>358600</v>
      </c>
      <c r="H122">
        <v>7</v>
      </c>
      <c r="I122" s="6">
        <v>0.36842105263157893</v>
      </c>
      <c r="J122" s="3">
        <v>162800</v>
      </c>
      <c r="K122">
        <v>19</v>
      </c>
      <c r="L122" s="3">
        <v>521400</v>
      </c>
      <c r="M122">
        <v>0</v>
      </c>
      <c r="N122" s="3">
        <v>0</v>
      </c>
      <c r="O122">
        <v>0</v>
      </c>
      <c r="P122" s="3">
        <v>0</v>
      </c>
      <c r="Q122">
        <v>1</v>
      </c>
      <c r="R122" s="3">
        <v>38700</v>
      </c>
      <c r="S122">
        <v>0</v>
      </c>
      <c r="T122" s="3">
        <v>0</v>
      </c>
      <c r="U122">
        <v>0</v>
      </c>
      <c r="V122" s="3">
        <v>0</v>
      </c>
      <c r="W122">
        <v>0</v>
      </c>
      <c r="X122" s="3">
        <v>0</v>
      </c>
      <c r="Y122">
        <v>0</v>
      </c>
      <c r="Z122" s="3">
        <v>0</v>
      </c>
      <c r="AA122">
        <v>1</v>
      </c>
      <c r="AB122" s="3">
        <v>126100</v>
      </c>
      <c r="AD122">
        <v>19</v>
      </c>
      <c r="AE122" s="6">
        <v>0.90476190476190477</v>
      </c>
      <c r="AF122" s="3">
        <v>521400</v>
      </c>
      <c r="AG122" s="6">
        <v>0.75983678227921891</v>
      </c>
      <c r="AH122">
        <v>1</v>
      </c>
      <c r="AI122" s="3">
        <v>38700</v>
      </c>
      <c r="AJ122">
        <v>1</v>
      </c>
      <c r="AK122" s="3">
        <v>126100</v>
      </c>
      <c r="AM122">
        <v>19</v>
      </c>
      <c r="AN122" s="3">
        <v>521400</v>
      </c>
      <c r="AO122">
        <v>2</v>
      </c>
      <c r="AP122" s="3">
        <v>164800</v>
      </c>
      <c r="AR122">
        <v>21</v>
      </c>
      <c r="AS122" s="3">
        <v>686200</v>
      </c>
    </row>
    <row r="123" spans="1:45" x14ac:dyDescent="0.25">
      <c r="A123" s="12">
        <v>540081</v>
      </c>
      <c r="B123" t="s">
        <v>186</v>
      </c>
      <c r="C123" t="s">
        <v>174</v>
      </c>
      <c r="D123" t="s">
        <v>74</v>
      </c>
      <c r="E123">
        <v>3</v>
      </c>
      <c r="F123">
        <v>533</v>
      </c>
      <c r="G123" s="3">
        <v>39133300</v>
      </c>
      <c r="H123">
        <v>9</v>
      </c>
      <c r="I123" s="6">
        <v>1.6605166051660521E-2</v>
      </c>
      <c r="J123" s="3">
        <v>312680</v>
      </c>
      <c r="K123">
        <v>542</v>
      </c>
      <c r="L123" s="3">
        <v>39445980</v>
      </c>
      <c r="M123">
        <v>57</v>
      </c>
      <c r="N123" s="3">
        <v>5318700</v>
      </c>
      <c r="O123">
        <v>0</v>
      </c>
      <c r="P123" s="3">
        <v>0</v>
      </c>
      <c r="Q123">
        <v>50</v>
      </c>
      <c r="R123" s="3">
        <v>5999341</v>
      </c>
      <c r="S123">
        <v>0</v>
      </c>
      <c r="T123" s="3">
        <v>0</v>
      </c>
      <c r="U123">
        <v>0</v>
      </c>
      <c r="V123" s="3">
        <v>0</v>
      </c>
      <c r="W123">
        <v>0</v>
      </c>
      <c r="X123" s="3">
        <v>0</v>
      </c>
      <c r="Y123">
        <v>0</v>
      </c>
      <c r="Z123" s="3">
        <v>0</v>
      </c>
      <c r="AA123">
        <v>7</v>
      </c>
      <c r="AB123" s="3">
        <v>1535690</v>
      </c>
      <c r="AD123">
        <v>599</v>
      </c>
      <c r="AE123" s="6">
        <v>0.91310975609756095</v>
      </c>
      <c r="AF123" s="3">
        <v>44764680</v>
      </c>
      <c r="AG123" s="6">
        <v>0.85592595339580368</v>
      </c>
      <c r="AH123">
        <v>50</v>
      </c>
      <c r="AI123" s="3">
        <v>5999341</v>
      </c>
      <c r="AJ123">
        <v>7</v>
      </c>
      <c r="AK123" s="3">
        <v>1535690</v>
      </c>
      <c r="AM123">
        <v>599</v>
      </c>
      <c r="AN123" s="3">
        <v>44764680</v>
      </c>
      <c r="AO123">
        <v>57</v>
      </c>
      <c r="AP123" s="3">
        <v>7535031</v>
      </c>
      <c r="AR123">
        <v>656</v>
      </c>
      <c r="AS123" s="3">
        <v>52299711</v>
      </c>
    </row>
    <row r="124" spans="1:45" x14ac:dyDescent="0.25">
      <c r="A124" s="12">
        <v>540223</v>
      </c>
      <c r="B124" t="s">
        <v>187</v>
      </c>
      <c r="C124" t="s">
        <v>174</v>
      </c>
      <c r="D124" t="s">
        <v>44</v>
      </c>
      <c r="E124">
        <v>3</v>
      </c>
      <c r="F124">
        <v>288</v>
      </c>
      <c r="G124" s="3">
        <v>20963200</v>
      </c>
      <c r="H124">
        <v>0</v>
      </c>
      <c r="I124" s="6">
        <v>0</v>
      </c>
      <c r="J124" s="3">
        <v>0</v>
      </c>
      <c r="K124">
        <v>288</v>
      </c>
      <c r="L124" s="3">
        <v>20963200</v>
      </c>
      <c r="M124">
        <v>28</v>
      </c>
      <c r="N124" s="3">
        <v>3677838</v>
      </c>
      <c r="O124">
        <v>1</v>
      </c>
      <c r="P124" s="3">
        <v>184300</v>
      </c>
      <c r="Q124">
        <v>30</v>
      </c>
      <c r="R124" s="3">
        <v>8822695</v>
      </c>
      <c r="S124">
        <v>1</v>
      </c>
      <c r="T124" s="3">
        <v>1480950</v>
      </c>
      <c r="U124">
        <v>0</v>
      </c>
      <c r="V124" s="3">
        <v>0</v>
      </c>
      <c r="W124">
        <v>0</v>
      </c>
      <c r="X124" s="3">
        <v>0</v>
      </c>
      <c r="Y124">
        <v>2</v>
      </c>
      <c r="Z124" s="3">
        <v>4279740</v>
      </c>
      <c r="AA124">
        <v>3</v>
      </c>
      <c r="AB124" s="3">
        <v>644120</v>
      </c>
      <c r="AD124">
        <v>317</v>
      </c>
      <c r="AE124" s="6">
        <v>0.89801699716713879</v>
      </c>
      <c r="AF124" s="3">
        <v>24825338</v>
      </c>
      <c r="AG124" s="6">
        <v>0.61981462838979995</v>
      </c>
      <c r="AH124">
        <v>31</v>
      </c>
      <c r="AI124" s="3">
        <v>10303645</v>
      </c>
      <c r="AJ124">
        <v>5</v>
      </c>
      <c r="AK124" s="3">
        <v>4923860</v>
      </c>
      <c r="AM124">
        <v>316</v>
      </c>
      <c r="AN124" s="3">
        <v>24641038</v>
      </c>
      <c r="AO124">
        <v>37</v>
      </c>
      <c r="AP124" s="3">
        <v>15411805</v>
      </c>
      <c r="AR124">
        <v>353</v>
      </c>
      <c r="AS124" s="3">
        <v>40052843</v>
      </c>
    </row>
    <row r="125" spans="1:45" x14ac:dyDescent="0.25">
      <c r="A125" s="12">
        <v>540029</v>
      </c>
      <c r="B125" t="s">
        <v>109</v>
      </c>
      <c r="C125" t="s">
        <v>174</v>
      </c>
      <c r="D125" t="s">
        <v>74</v>
      </c>
      <c r="E125">
        <v>4</v>
      </c>
      <c r="F125">
        <v>40</v>
      </c>
      <c r="G125" s="3">
        <v>1334450</v>
      </c>
      <c r="H125">
        <v>4</v>
      </c>
      <c r="I125" s="6">
        <v>9.0909090909090912E-2</v>
      </c>
      <c r="J125" s="3">
        <v>99410</v>
      </c>
      <c r="K125">
        <v>44</v>
      </c>
      <c r="L125" s="3">
        <v>1433860</v>
      </c>
      <c r="M125">
        <v>1</v>
      </c>
      <c r="N125" s="3">
        <v>101200</v>
      </c>
      <c r="O125">
        <v>0</v>
      </c>
      <c r="P125" s="3">
        <v>0</v>
      </c>
      <c r="Q125">
        <v>7</v>
      </c>
      <c r="R125" s="3">
        <v>551600</v>
      </c>
      <c r="S125">
        <v>4</v>
      </c>
      <c r="T125" s="3">
        <v>1608951</v>
      </c>
      <c r="U125">
        <v>0</v>
      </c>
      <c r="V125" s="3">
        <v>0</v>
      </c>
      <c r="W125">
        <v>0</v>
      </c>
      <c r="X125" s="3">
        <v>0</v>
      </c>
      <c r="Y125">
        <v>0</v>
      </c>
      <c r="Z125" s="3">
        <v>0</v>
      </c>
      <c r="AA125">
        <v>1</v>
      </c>
      <c r="AB125" s="3">
        <v>417900</v>
      </c>
      <c r="AD125">
        <v>45</v>
      </c>
      <c r="AE125" s="6">
        <v>0.78947368421052633</v>
      </c>
      <c r="AF125" s="3">
        <v>1535060</v>
      </c>
      <c r="AG125" s="6">
        <v>0.37317512946969139</v>
      </c>
      <c r="AH125">
        <v>11</v>
      </c>
      <c r="AI125" s="3">
        <v>2160551</v>
      </c>
      <c r="AJ125">
        <v>1</v>
      </c>
      <c r="AK125" s="3">
        <v>417900</v>
      </c>
      <c r="AM125">
        <v>45</v>
      </c>
      <c r="AN125" s="3">
        <v>1535060</v>
      </c>
      <c r="AO125">
        <v>12</v>
      </c>
      <c r="AP125" s="3">
        <v>2578451</v>
      </c>
      <c r="AR125">
        <v>57</v>
      </c>
      <c r="AS125" s="3">
        <v>4113511</v>
      </c>
    </row>
    <row r="126" spans="1:45" x14ac:dyDescent="0.25">
      <c r="A126" s="12">
        <v>540073</v>
      </c>
      <c r="B126" t="s">
        <v>188</v>
      </c>
      <c r="C126" t="s">
        <v>174</v>
      </c>
      <c r="D126" t="s">
        <v>44</v>
      </c>
      <c r="E126">
        <v>3</v>
      </c>
      <c r="F126">
        <v>1469</v>
      </c>
      <c r="G126" s="3">
        <v>99654850</v>
      </c>
      <c r="H126">
        <v>10</v>
      </c>
      <c r="I126" s="6">
        <v>6.7613252197430704E-3</v>
      </c>
      <c r="J126" s="3">
        <v>419150</v>
      </c>
      <c r="K126">
        <v>1479</v>
      </c>
      <c r="L126" s="3">
        <v>100074000</v>
      </c>
      <c r="M126">
        <v>59</v>
      </c>
      <c r="N126" s="3">
        <v>7657270</v>
      </c>
      <c r="O126">
        <v>15</v>
      </c>
      <c r="P126" s="3">
        <v>31795506</v>
      </c>
      <c r="Q126">
        <v>181</v>
      </c>
      <c r="R126" s="3">
        <v>265695739</v>
      </c>
      <c r="S126">
        <v>3</v>
      </c>
      <c r="T126" s="3">
        <v>518700</v>
      </c>
      <c r="U126">
        <v>0</v>
      </c>
      <c r="V126" s="3">
        <v>0</v>
      </c>
      <c r="W126">
        <v>16</v>
      </c>
      <c r="X126" s="3">
        <v>59271841</v>
      </c>
      <c r="Y126">
        <v>12</v>
      </c>
      <c r="Z126" s="3">
        <v>78031707</v>
      </c>
      <c r="AA126">
        <v>44</v>
      </c>
      <c r="AB126" s="3">
        <v>14897595</v>
      </c>
      <c r="AD126">
        <v>1553</v>
      </c>
      <c r="AE126" s="6">
        <v>0.85189248491497527</v>
      </c>
      <c r="AF126" s="3">
        <v>139526776</v>
      </c>
      <c r="AG126" s="6">
        <v>0.25003814634835569</v>
      </c>
      <c r="AH126">
        <v>184</v>
      </c>
      <c r="AI126" s="3">
        <v>266214439</v>
      </c>
      <c r="AJ126">
        <v>72</v>
      </c>
      <c r="AK126" s="3">
        <v>152201143</v>
      </c>
      <c r="AM126">
        <v>1538</v>
      </c>
      <c r="AN126" s="3">
        <v>107731270</v>
      </c>
      <c r="AO126">
        <v>271</v>
      </c>
      <c r="AP126" s="3">
        <v>450211088</v>
      </c>
      <c r="AR126">
        <v>1823</v>
      </c>
      <c r="AS126" s="3">
        <v>558021958</v>
      </c>
    </row>
    <row r="127" spans="1:45" x14ac:dyDescent="0.25">
      <c r="A127" s="32">
        <v>540070</v>
      </c>
      <c r="B127" s="1" t="s">
        <v>189</v>
      </c>
      <c r="C127" s="1" t="s">
        <v>174</v>
      </c>
      <c r="D127" s="1" t="s">
        <v>48</v>
      </c>
      <c r="E127" s="1">
        <v>3</v>
      </c>
      <c r="F127" s="1">
        <v>5380</v>
      </c>
      <c r="G127" s="4">
        <v>380010945</v>
      </c>
      <c r="H127" s="1">
        <v>2499</v>
      </c>
      <c r="I127" s="7">
        <v>0.31717222997842359</v>
      </c>
      <c r="J127" s="4">
        <v>74318300</v>
      </c>
      <c r="K127" s="1">
        <v>7879</v>
      </c>
      <c r="L127" s="4">
        <v>454329245</v>
      </c>
      <c r="M127" s="1">
        <v>80</v>
      </c>
      <c r="N127" s="4">
        <v>11728926</v>
      </c>
      <c r="O127" s="1">
        <v>30</v>
      </c>
      <c r="P127" s="4">
        <v>10398918</v>
      </c>
      <c r="Q127" s="1">
        <v>345</v>
      </c>
      <c r="R127" s="4">
        <v>62135153</v>
      </c>
      <c r="S127" s="1">
        <v>19</v>
      </c>
      <c r="T127" s="4">
        <v>14895872</v>
      </c>
      <c r="U127" s="1">
        <v>4</v>
      </c>
      <c r="V127" s="4">
        <v>519850</v>
      </c>
      <c r="W127" s="1">
        <v>8</v>
      </c>
      <c r="X127" s="4">
        <v>27608967</v>
      </c>
      <c r="Y127" s="1">
        <v>26</v>
      </c>
      <c r="Z127" s="4">
        <v>17201528</v>
      </c>
      <c r="AA127" s="1">
        <v>144</v>
      </c>
      <c r="AB127" s="4">
        <v>24454021</v>
      </c>
      <c r="AC127" s="1"/>
      <c r="AD127" s="1">
        <v>7989</v>
      </c>
      <c r="AE127" s="7">
        <v>0.93155317164179108</v>
      </c>
      <c r="AF127" s="4">
        <v>476457089</v>
      </c>
      <c r="AG127" s="7">
        <v>0.7639591866348816</v>
      </c>
      <c r="AH127" s="1">
        <v>364</v>
      </c>
      <c r="AI127" s="4">
        <v>77031025</v>
      </c>
      <c r="AJ127" s="1">
        <v>182</v>
      </c>
      <c r="AK127" s="4">
        <v>69784366</v>
      </c>
      <c r="AL127" s="1"/>
      <c r="AM127" s="1">
        <v>7959</v>
      </c>
      <c r="AN127" s="4">
        <v>466058171</v>
      </c>
      <c r="AO127" s="1">
        <v>576</v>
      </c>
      <c r="AP127" s="4">
        <v>157214309</v>
      </c>
      <c r="AQ127" s="1"/>
      <c r="AR127" s="1">
        <v>8576</v>
      </c>
      <c r="AS127" s="4">
        <v>623668250</v>
      </c>
    </row>
    <row r="128" spans="1:45" x14ac:dyDescent="0.25">
      <c r="A128" s="31">
        <v>54039</v>
      </c>
      <c r="B128" s="2"/>
      <c r="C128" s="2" t="s">
        <v>190</v>
      </c>
      <c r="D128" s="2" t="s">
        <v>2</v>
      </c>
      <c r="E128" s="2">
        <v>3</v>
      </c>
      <c r="F128" s="2">
        <v>10475</v>
      </c>
      <c r="G128" s="5">
        <v>722517696</v>
      </c>
      <c r="H128" s="2">
        <v>2705</v>
      </c>
      <c r="I128" s="8">
        <v>0.20523520485584221</v>
      </c>
      <c r="J128" s="5">
        <v>80404250</v>
      </c>
      <c r="K128" s="2">
        <v>13180</v>
      </c>
      <c r="L128" s="5">
        <v>802921946</v>
      </c>
      <c r="M128" s="2">
        <v>298</v>
      </c>
      <c r="N128" s="5">
        <v>35590624</v>
      </c>
      <c r="O128" s="2">
        <v>47</v>
      </c>
      <c r="P128" s="5">
        <v>42670171</v>
      </c>
      <c r="Q128" s="2">
        <v>801</v>
      </c>
      <c r="R128" s="5">
        <v>376330369</v>
      </c>
      <c r="S128" s="2">
        <v>31</v>
      </c>
      <c r="T128" s="5">
        <v>24817773</v>
      </c>
      <c r="U128" s="2">
        <v>4</v>
      </c>
      <c r="V128" s="5">
        <v>519850</v>
      </c>
      <c r="W128" s="2">
        <v>32</v>
      </c>
      <c r="X128" s="5">
        <v>132031443</v>
      </c>
      <c r="Y128" s="2">
        <v>61</v>
      </c>
      <c r="Z128" s="5">
        <v>163420247</v>
      </c>
      <c r="AA128" s="2">
        <v>235</v>
      </c>
      <c r="AB128" s="5">
        <v>49438896</v>
      </c>
      <c r="AC128" s="2"/>
      <c r="AD128" s="2">
        <v>13525</v>
      </c>
      <c r="AE128" s="8">
        <v>0.91726008816547977</v>
      </c>
      <c r="AF128" s="5">
        <v>881182741</v>
      </c>
      <c r="AG128" s="8">
        <v>0.54119424165492269</v>
      </c>
      <c r="AH128" s="2">
        <v>832</v>
      </c>
      <c r="AI128" s="5">
        <v>401148142</v>
      </c>
      <c r="AJ128" s="2">
        <v>332</v>
      </c>
      <c r="AK128" s="5">
        <v>345410436</v>
      </c>
      <c r="AL128" s="2"/>
      <c r="AM128" s="2">
        <v>13478</v>
      </c>
      <c r="AN128" s="5">
        <v>838512570</v>
      </c>
      <c r="AO128" s="2">
        <v>1211</v>
      </c>
      <c r="AP128" s="5">
        <v>789228749</v>
      </c>
      <c r="AQ128" s="2"/>
      <c r="AR128" s="2">
        <v>14745</v>
      </c>
      <c r="AS128" s="5">
        <v>1628218989</v>
      </c>
    </row>
    <row r="129" spans="1:45" x14ac:dyDescent="0.25">
      <c r="A129" s="12">
        <v>540086</v>
      </c>
      <c r="B129" t="s">
        <v>191</v>
      </c>
      <c r="C129" t="s">
        <v>192</v>
      </c>
      <c r="D129" t="s">
        <v>44</v>
      </c>
      <c r="E129">
        <v>7</v>
      </c>
      <c r="F129">
        <v>14</v>
      </c>
      <c r="G129" s="3">
        <v>891400</v>
      </c>
      <c r="H129">
        <v>4</v>
      </c>
      <c r="I129" s="6">
        <v>0.22222222222222221</v>
      </c>
      <c r="J129" s="3">
        <v>67810</v>
      </c>
      <c r="K129">
        <v>18</v>
      </c>
      <c r="L129" s="3">
        <v>959210</v>
      </c>
      <c r="M129">
        <v>1</v>
      </c>
      <c r="N129" s="3">
        <v>21300</v>
      </c>
      <c r="O129">
        <v>0</v>
      </c>
      <c r="P129" s="3">
        <v>0</v>
      </c>
      <c r="Q129">
        <v>12</v>
      </c>
      <c r="R129" s="3">
        <v>1224783</v>
      </c>
      <c r="S129">
        <v>0</v>
      </c>
      <c r="T129" s="3">
        <v>0</v>
      </c>
      <c r="U129">
        <v>0</v>
      </c>
      <c r="V129" s="3">
        <v>0</v>
      </c>
      <c r="W129">
        <v>0</v>
      </c>
      <c r="X129" s="3">
        <v>0</v>
      </c>
      <c r="Y129">
        <v>1</v>
      </c>
      <c r="Z129" s="3">
        <v>399770</v>
      </c>
      <c r="AA129">
        <v>0</v>
      </c>
      <c r="AB129" s="3">
        <v>0</v>
      </c>
      <c r="AD129">
        <v>19</v>
      </c>
      <c r="AE129" s="6">
        <v>0.59375</v>
      </c>
      <c r="AF129" s="3">
        <v>980510</v>
      </c>
      <c r="AG129" s="6">
        <v>0.37638629084977981</v>
      </c>
      <c r="AH129">
        <v>12</v>
      </c>
      <c r="AI129" s="3">
        <v>1224783</v>
      </c>
      <c r="AJ129">
        <v>1</v>
      </c>
      <c r="AK129" s="3">
        <v>399770</v>
      </c>
      <c r="AM129">
        <v>19</v>
      </c>
      <c r="AN129" s="3">
        <v>980510</v>
      </c>
      <c r="AO129">
        <v>13</v>
      </c>
      <c r="AP129" s="3">
        <v>1624553</v>
      </c>
      <c r="AR129">
        <v>32</v>
      </c>
      <c r="AS129" s="3">
        <v>2605063</v>
      </c>
    </row>
    <row r="130" spans="1:45" x14ac:dyDescent="0.25">
      <c r="A130" s="12">
        <v>540087</v>
      </c>
      <c r="B130" t="s">
        <v>193</v>
      </c>
      <c r="C130" t="s">
        <v>192</v>
      </c>
      <c r="D130" t="s">
        <v>44</v>
      </c>
      <c r="E130">
        <v>7</v>
      </c>
      <c r="F130">
        <v>262</v>
      </c>
      <c r="G130" s="3">
        <v>12490575</v>
      </c>
      <c r="H130">
        <v>3</v>
      </c>
      <c r="I130" s="6">
        <v>1.132075471698113E-2</v>
      </c>
      <c r="J130" s="3">
        <v>74170</v>
      </c>
      <c r="K130">
        <v>265</v>
      </c>
      <c r="L130" s="3">
        <v>12564745</v>
      </c>
      <c r="M130">
        <v>7</v>
      </c>
      <c r="N130" s="3">
        <v>825300</v>
      </c>
      <c r="O130">
        <v>1</v>
      </c>
      <c r="P130" s="3">
        <v>1432200</v>
      </c>
      <c r="Q130">
        <v>63</v>
      </c>
      <c r="R130" s="3">
        <v>9801100</v>
      </c>
      <c r="S130">
        <v>2</v>
      </c>
      <c r="T130" s="3">
        <v>95300</v>
      </c>
      <c r="U130">
        <v>0</v>
      </c>
      <c r="V130" s="3">
        <v>0</v>
      </c>
      <c r="W130">
        <v>3</v>
      </c>
      <c r="X130" s="3">
        <v>4584720</v>
      </c>
      <c r="Y130">
        <v>4</v>
      </c>
      <c r="Z130" s="3">
        <v>634595</v>
      </c>
      <c r="AA130">
        <v>5</v>
      </c>
      <c r="AB130" s="3">
        <v>1577590</v>
      </c>
      <c r="AD130">
        <v>273</v>
      </c>
      <c r="AE130" s="6">
        <v>0.78</v>
      </c>
      <c r="AF130" s="3">
        <v>14822245</v>
      </c>
      <c r="AG130" s="6">
        <v>0.47031528880187717</v>
      </c>
      <c r="AH130">
        <v>65</v>
      </c>
      <c r="AI130" s="3">
        <v>9896400</v>
      </c>
      <c r="AJ130">
        <v>12</v>
      </c>
      <c r="AK130" s="3">
        <v>6796905</v>
      </c>
      <c r="AM130">
        <v>272</v>
      </c>
      <c r="AN130" s="3">
        <v>13390045</v>
      </c>
      <c r="AO130">
        <v>78</v>
      </c>
      <c r="AP130" s="3">
        <v>18125505</v>
      </c>
      <c r="AR130">
        <v>350</v>
      </c>
      <c r="AS130" s="3">
        <v>31515550</v>
      </c>
    </row>
    <row r="131" spans="1:45" x14ac:dyDescent="0.25">
      <c r="A131" s="32">
        <v>540085</v>
      </c>
      <c r="B131" s="1" t="s">
        <v>194</v>
      </c>
      <c r="C131" s="1" t="s">
        <v>192</v>
      </c>
      <c r="D131" s="1" t="s">
        <v>48</v>
      </c>
      <c r="E131" s="1">
        <v>7</v>
      </c>
      <c r="F131" s="1">
        <v>399</v>
      </c>
      <c r="G131" s="4">
        <v>28037180</v>
      </c>
      <c r="H131" s="1">
        <v>165</v>
      </c>
      <c r="I131" s="7">
        <v>0.29255319148936171</v>
      </c>
      <c r="J131" s="4">
        <v>2741830</v>
      </c>
      <c r="K131" s="1">
        <v>564</v>
      </c>
      <c r="L131" s="4">
        <v>30779010</v>
      </c>
      <c r="M131" s="1">
        <v>16</v>
      </c>
      <c r="N131" s="4">
        <v>2093850</v>
      </c>
      <c r="O131" s="1">
        <v>4</v>
      </c>
      <c r="P131" s="4">
        <v>6782400</v>
      </c>
      <c r="Q131" s="1">
        <v>70</v>
      </c>
      <c r="R131" s="4">
        <v>16056760</v>
      </c>
      <c r="S131" s="1">
        <v>7</v>
      </c>
      <c r="T131" s="4">
        <v>2526306</v>
      </c>
      <c r="U131" s="1">
        <v>0</v>
      </c>
      <c r="V131" s="4">
        <v>0</v>
      </c>
      <c r="W131" s="1">
        <v>4</v>
      </c>
      <c r="X131" s="4">
        <v>406700</v>
      </c>
      <c r="Y131" s="1">
        <v>7</v>
      </c>
      <c r="Z131" s="4">
        <v>2481570</v>
      </c>
      <c r="AA131" s="1">
        <v>17</v>
      </c>
      <c r="AB131" s="4">
        <v>1657100</v>
      </c>
      <c r="AC131" s="1"/>
      <c r="AD131" s="1">
        <v>584</v>
      </c>
      <c r="AE131" s="7">
        <v>0.84760522496371549</v>
      </c>
      <c r="AF131" s="4">
        <v>39655260</v>
      </c>
      <c r="AG131" s="7">
        <v>0.63161716379360655</v>
      </c>
      <c r="AH131" s="1">
        <v>77</v>
      </c>
      <c r="AI131" s="4">
        <v>18583066</v>
      </c>
      <c r="AJ131" s="1">
        <v>28</v>
      </c>
      <c r="AK131" s="4">
        <v>4545370</v>
      </c>
      <c r="AL131" s="1"/>
      <c r="AM131" s="1">
        <v>580</v>
      </c>
      <c r="AN131" s="4">
        <v>32872860</v>
      </c>
      <c r="AO131" s="1">
        <v>109</v>
      </c>
      <c r="AP131" s="4">
        <v>29910836</v>
      </c>
      <c r="AQ131" s="1"/>
      <c r="AR131" s="1">
        <v>689</v>
      </c>
      <c r="AS131" s="4">
        <v>62783696</v>
      </c>
    </row>
    <row r="132" spans="1:45" x14ac:dyDescent="0.25">
      <c r="A132" s="31">
        <v>54041</v>
      </c>
      <c r="B132" s="2"/>
      <c r="C132" s="2" t="s">
        <v>195</v>
      </c>
      <c r="D132" s="2" t="s">
        <v>2</v>
      </c>
      <c r="E132" s="2">
        <v>7</v>
      </c>
      <c r="F132" s="2">
        <v>675</v>
      </c>
      <c r="G132" s="5">
        <v>41419155</v>
      </c>
      <c r="H132" s="2">
        <v>172</v>
      </c>
      <c r="I132" s="8">
        <v>0.2030696576151122</v>
      </c>
      <c r="J132" s="5">
        <v>2883810</v>
      </c>
      <c r="K132" s="2">
        <v>847</v>
      </c>
      <c r="L132" s="5">
        <v>44302965</v>
      </c>
      <c r="M132" s="2">
        <v>24</v>
      </c>
      <c r="N132" s="5">
        <v>2940450</v>
      </c>
      <c r="O132" s="2">
        <v>5</v>
      </c>
      <c r="P132" s="5">
        <v>8214600</v>
      </c>
      <c r="Q132" s="2">
        <v>145</v>
      </c>
      <c r="R132" s="5">
        <v>27082643</v>
      </c>
      <c r="S132" s="2">
        <v>9</v>
      </c>
      <c r="T132" s="5">
        <v>2621606</v>
      </c>
      <c r="U132" s="2">
        <v>0</v>
      </c>
      <c r="V132" s="5">
        <v>0</v>
      </c>
      <c r="W132" s="2">
        <v>7</v>
      </c>
      <c r="X132" s="5">
        <v>4991420</v>
      </c>
      <c r="Y132" s="2">
        <v>12</v>
      </c>
      <c r="Z132" s="5">
        <v>3515935</v>
      </c>
      <c r="AA132" s="2">
        <v>22</v>
      </c>
      <c r="AB132" s="5">
        <v>3234690</v>
      </c>
      <c r="AC132" s="2"/>
      <c r="AD132" s="2">
        <v>876</v>
      </c>
      <c r="AE132" s="8">
        <v>0.81792717086834732</v>
      </c>
      <c r="AF132" s="5">
        <v>55458015</v>
      </c>
      <c r="AG132" s="8">
        <v>0.57229668703380365</v>
      </c>
      <c r="AH132" s="2">
        <v>154</v>
      </c>
      <c r="AI132" s="5">
        <v>29704249</v>
      </c>
      <c r="AJ132" s="2">
        <v>41</v>
      </c>
      <c r="AK132" s="5">
        <v>11742045</v>
      </c>
      <c r="AL132" s="2"/>
      <c r="AM132" s="2">
        <v>871</v>
      </c>
      <c r="AN132" s="5">
        <v>47243415</v>
      </c>
      <c r="AO132" s="2">
        <v>200</v>
      </c>
      <c r="AP132" s="5">
        <v>49660894</v>
      </c>
      <c r="AQ132" s="2"/>
      <c r="AR132" s="2">
        <v>1071</v>
      </c>
      <c r="AS132" s="5">
        <v>96904309</v>
      </c>
    </row>
    <row r="133" spans="1:45" x14ac:dyDescent="0.25">
      <c r="A133" s="12">
        <v>540089</v>
      </c>
      <c r="B133" t="s">
        <v>196</v>
      </c>
      <c r="C133" t="s">
        <v>197</v>
      </c>
      <c r="D133" t="s">
        <v>44</v>
      </c>
      <c r="E133">
        <v>2</v>
      </c>
      <c r="F133">
        <v>87</v>
      </c>
      <c r="G133" s="3">
        <v>2695466</v>
      </c>
      <c r="H133">
        <v>17</v>
      </c>
      <c r="I133" s="6">
        <v>0.16346153846153849</v>
      </c>
      <c r="J133" s="3">
        <v>328050</v>
      </c>
      <c r="K133">
        <v>104</v>
      </c>
      <c r="L133" s="3">
        <v>3023516</v>
      </c>
      <c r="M133">
        <v>5</v>
      </c>
      <c r="N133" s="3">
        <v>248100</v>
      </c>
      <c r="O133">
        <v>0</v>
      </c>
      <c r="P133" s="3">
        <v>0</v>
      </c>
      <c r="Q133">
        <v>3</v>
      </c>
      <c r="R133" s="3">
        <v>155300</v>
      </c>
      <c r="S133">
        <v>0</v>
      </c>
      <c r="T133" s="3">
        <v>0</v>
      </c>
      <c r="U133">
        <v>0</v>
      </c>
      <c r="V133" s="3">
        <v>0</v>
      </c>
      <c r="W133">
        <v>0</v>
      </c>
      <c r="X133" s="3">
        <v>0</v>
      </c>
      <c r="Y133">
        <v>2</v>
      </c>
      <c r="Z133" s="3">
        <v>198200</v>
      </c>
      <c r="AA133">
        <v>1</v>
      </c>
      <c r="AB133" s="3">
        <v>145150</v>
      </c>
      <c r="AD133">
        <v>109</v>
      </c>
      <c r="AE133" s="6">
        <v>0.94782608695652171</v>
      </c>
      <c r="AF133" s="3">
        <v>3271616</v>
      </c>
      <c r="AG133" s="6">
        <v>0.86774142726269177</v>
      </c>
      <c r="AH133">
        <v>3</v>
      </c>
      <c r="AI133" s="3">
        <v>155300</v>
      </c>
      <c r="AJ133">
        <v>3</v>
      </c>
      <c r="AK133" s="3">
        <v>343350</v>
      </c>
      <c r="AM133">
        <v>109</v>
      </c>
      <c r="AN133" s="3">
        <v>3271616</v>
      </c>
      <c r="AO133">
        <v>6</v>
      </c>
      <c r="AP133" s="3">
        <v>498650</v>
      </c>
      <c r="AR133">
        <v>115</v>
      </c>
      <c r="AS133" s="3">
        <v>3770266</v>
      </c>
    </row>
    <row r="134" spans="1:45" x14ac:dyDescent="0.25">
      <c r="A134" s="12">
        <v>540090</v>
      </c>
      <c r="B134" t="s">
        <v>198</v>
      </c>
      <c r="C134" t="s">
        <v>197</v>
      </c>
      <c r="D134" t="s">
        <v>44</v>
      </c>
      <c r="E134">
        <v>2</v>
      </c>
      <c r="F134">
        <v>26</v>
      </c>
      <c r="G134" s="3">
        <v>664200</v>
      </c>
      <c r="H134">
        <v>13</v>
      </c>
      <c r="I134" s="6">
        <v>0.33333333333333331</v>
      </c>
      <c r="J134" s="3">
        <v>153450</v>
      </c>
      <c r="K134">
        <v>39</v>
      </c>
      <c r="L134" s="3">
        <v>817650</v>
      </c>
      <c r="M134">
        <v>0</v>
      </c>
      <c r="N134" s="3">
        <v>0</v>
      </c>
      <c r="O134">
        <v>0</v>
      </c>
      <c r="P134" s="3">
        <v>0</v>
      </c>
      <c r="Q134">
        <v>4</v>
      </c>
      <c r="R134" s="3">
        <v>217800</v>
      </c>
      <c r="S134">
        <v>0</v>
      </c>
      <c r="T134" s="3">
        <v>0</v>
      </c>
      <c r="U134">
        <v>0</v>
      </c>
      <c r="V134" s="3">
        <v>0</v>
      </c>
      <c r="W134">
        <v>0</v>
      </c>
      <c r="X134" s="3">
        <v>0</v>
      </c>
      <c r="Y134">
        <v>0</v>
      </c>
      <c r="Z134" s="3">
        <v>0</v>
      </c>
      <c r="AA134">
        <v>1</v>
      </c>
      <c r="AB134" s="3">
        <v>108900</v>
      </c>
      <c r="AD134">
        <v>39</v>
      </c>
      <c r="AE134" s="6">
        <v>0.88636363636363635</v>
      </c>
      <c r="AF134" s="3">
        <v>817650</v>
      </c>
      <c r="AG134" s="6">
        <v>0.71451042076287852</v>
      </c>
      <c r="AH134">
        <v>4</v>
      </c>
      <c r="AI134" s="3">
        <v>217800</v>
      </c>
      <c r="AJ134">
        <v>1</v>
      </c>
      <c r="AK134" s="3">
        <v>108900</v>
      </c>
      <c r="AM134">
        <v>39</v>
      </c>
      <c r="AN134" s="3">
        <v>817650</v>
      </c>
      <c r="AO134">
        <v>5</v>
      </c>
      <c r="AP134" s="3">
        <v>326700</v>
      </c>
      <c r="AR134">
        <v>44</v>
      </c>
      <c r="AS134" s="3">
        <v>1144350</v>
      </c>
    </row>
    <row r="135" spans="1:45" x14ac:dyDescent="0.25">
      <c r="A135" s="32">
        <v>540088</v>
      </c>
      <c r="B135" s="1" t="s">
        <v>199</v>
      </c>
      <c r="C135" s="1" t="s">
        <v>197</v>
      </c>
      <c r="D135" s="1" t="s">
        <v>48</v>
      </c>
      <c r="E135" s="1">
        <v>2</v>
      </c>
      <c r="F135" s="1">
        <v>1401</v>
      </c>
      <c r="G135" s="4">
        <v>57677766</v>
      </c>
      <c r="H135" s="1">
        <v>981</v>
      </c>
      <c r="I135" s="7">
        <v>0.41183879093198988</v>
      </c>
      <c r="J135" s="4">
        <v>20427599</v>
      </c>
      <c r="K135" s="1">
        <v>2382</v>
      </c>
      <c r="L135" s="4">
        <v>78105365</v>
      </c>
      <c r="M135" s="1">
        <v>3</v>
      </c>
      <c r="N135" s="4">
        <v>896000</v>
      </c>
      <c r="O135" s="1">
        <v>3</v>
      </c>
      <c r="P135" s="4">
        <v>3009569</v>
      </c>
      <c r="Q135" s="1">
        <v>76</v>
      </c>
      <c r="R135" s="4">
        <v>6404116</v>
      </c>
      <c r="S135" s="1">
        <v>3</v>
      </c>
      <c r="T135" s="4">
        <v>107240</v>
      </c>
      <c r="U135" s="1">
        <v>0</v>
      </c>
      <c r="V135" s="4">
        <v>0</v>
      </c>
      <c r="W135" s="1">
        <v>10</v>
      </c>
      <c r="X135" s="4">
        <v>21897459</v>
      </c>
      <c r="Y135" s="1">
        <v>7</v>
      </c>
      <c r="Z135" s="4">
        <v>1328980</v>
      </c>
      <c r="AA135" s="1">
        <v>59</v>
      </c>
      <c r="AB135" s="4">
        <v>8892177</v>
      </c>
      <c r="AC135" s="1"/>
      <c r="AD135" s="1">
        <v>2388</v>
      </c>
      <c r="AE135" s="7">
        <v>0.93904836806920955</v>
      </c>
      <c r="AF135" s="4">
        <v>82010934</v>
      </c>
      <c r="AG135" s="7">
        <v>0.67979375088578997</v>
      </c>
      <c r="AH135" s="1">
        <v>79</v>
      </c>
      <c r="AI135" s="4">
        <v>6511356</v>
      </c>
      <c r="AJ135" s="1">
        <v>76</v>
      </c>
      <c r="AK135" s="4">
        <v>32118616</v>
      </c>
      <c r="AL135" s="1"/>
      <c r="AM135" s="1">
        <v>2385</v>
      </c>
      <c r="AN135" s="4">
        <v>79001365</v>
      </c>
      <c r="AO135" s="1">
        <v>158</v>
      </c>
      <c r="AP135" s="4">
        <v>41639541</v>
      </c>
      <c r="AQ135" s="1"/>
      <c r="AR135" s="1">
        <v>2543</v>
      </c>
      <c r="AS135" s="4">
        <v>120640906</v>
      </c>
    </row>
    <row r="136" spans="1:45" x14ac:dyDescent="0.25">
      <c r="A136" s="31">
        <v>54043</v>
      </c>
      <c r="B136" s="2"/>
      <c r="C136" s="2" t="s">
        <v>200</v>
      </c>
      <c r="D136" s="2" t="s">
        <v>2</v>
      </c>
      <c r="E136" s="2">
        <v>2</v>
      </c>
      <c r="F136" s="2">
        <v>1514</v>
      </c>
      <c r="G136" s="5">
        <v>61037432</v>
      </c>
      <c r="H136" s="2">
        <v>1011</v>
      </c>
      <c r="I136" s="8">
        <v>0.40039603960396042</v>
      </c>
      <c r="J136" s="5">
        <v>20909099</v>
      </c>
      <c r="K136" s="2">
        <v>2525</v>
      </c>
      <c r="L136" s="5">
        <v>81946531</v>
      </c>
      <c r="M136" s="2">
        <v>8</v>
      </c>
      <c r="N136" s="5">
        <v>1144100</v>
      </c>
      <c r="O136" s="2">
        <v>3</v>
      </c>
      <c r="P136" s="5">
        <v>3009569</v>
      </c>
      <c r="Q136" s="2">
        <v>83</v>
      </c>
      <c r="R136" s="5">
        <v>6777216</v>
      </c>
      <c r="S136" s="2">
        <v>3</v>
      </c>
      <c r="T136" s="5">
        <v>107240</v>
      </c>
      <c r="U136" s="2">
        <v>0</v>
      </c>
      <c r="V136" s="5">
        <v>0</v>
      </c>
      <c r="W136" s="2">
        <v>10</v>
      </c>
      <c r="X136" s="5">
        <v>21897459</v>
      </c>
      <c r="Y136" s="2">
        <v>9</v>
      </c>
      <c r="Z136" s="5">
        <v>1527180</v>
      </c>
      <c r="AA136" s="2">
        <v>61</v>
      </c>
      <c r="AB136" s="5">
        <v>9146227</v>
      </c>
      <c r="AC136" s="2"/>
      <c r="AD136" s="2">
        <v>2536</v>
      </c>
      <c r="AE136" s="8">
        <v>0.93856402664692817</v>
      </c>
      <c r="AF136" s="5">
        <v>86100200</v>
      </c>
      <c r="AG136" s="8">
        <v>0.6857539885820394</v>
      </c>
      <c r="AH136" s="2">
        <v>86</v>
      </c>
      <c r="AI136" s="5">
        <v>6884456</v>
      </c>
      <c r="AJ136" s="2">
        <v>80</v>
      </c>
      <c r="AK136" s="5">
        <v>32570866</v>
      </c>
      <c r="AL136" s="2"/>
      <c r="AM136" s="2">
        <v>2533</v>
      </c>
      <c r="AN136" s="5">
        <v>83090631</v>
      </c>
      <c r="AO136" s="2">
        <v>169</v>
      </c>
      <c r="AP136" s="5">
        <v>42464891</v>
      </c>
      <c r="AQ136" s="2"/>
      <c r="AR136" s="2">
        <v>2702</v>
      </c>
      <c r="AS136" s="5">
        <v>125555522</v>
      </c>
    </row>
    <row r="137" spans="1:45" x14ac:dyDescent="0.25">
      <c r="A137" s="12">
        <v>540092</v>
      </c>
      <c r="B137" t="s">
        <v>201</v>
      </c>
      <c r="C137" t="s">
        <v>202</v>
      </c>
      <c r="D137" t="s">
        <v>44</v>
      </c>
      <c r="E137">
        <v>2</v>
      </c>
      <c r="F137">
        <v>22</v>
      </c>
      <c r="G137" s="3">
        <v>1261400</v>
      </c>
      <c r="H137">
        <v>19</v>
      </c>
      <c r="I137" s="6">
        <v>0.46341463414634149</v>
      </c>
      <c r="J137" s="3">
        <v>424830</v>
      </c>
      <c r="K137">
        <v>41</v>
      </c>
      <c r="L137" s="3">
        <v>1686230</v>
      </c>
      <c r="M137">
        <v>3</v>
      </c>
      <c r="N137" s="3">
        <v>258900</v>
      </c>
      <c r="O137">
        <v>3</v>
      </c>
      <c r="P137" s="3">
        <v>3564000</v>
      </c>
      <c r="Q137">
        <v>20</v>
      </c>
      <c r="R137" s="3">
        <v>3685800</v>
      </c>
      <c r="S137">
        <v>0</v>
      </c>
      <c r="T137" s="3">
        <v>0</v>
      </c>
      <c r="U137">
        <v>0</v>
      </c>
      <c r="V137" s="3">
        <v>0</v>
      </c>
      <c r="W137">
        <v>2</v>
      </c>
      <c r="X137" s="3">
        <v>44552957</v>
      </c>
      <c r="Y137">
        <v>1</v>
      </c>
      <c r="Z137" s="3">
        <v>257496</v>
      </c>
      <c r="AA137">
        <v>0</v>
      </c>
      <c r="AB137" s="3">
        <v>0</v>
      </c>
      <c r="AD137">
        <v>47</v>
      </c>
      <c r="AE137" s="6">
        <v>0.67142857142857137</v>
      </c>
      <c r="AF137" s="3">
        <v>5509130</v>
      </c>
      <c r="AG137" s="6">
        <v>0.102010756964727</v>
      </c>
      <c r="AH137">
        <v>20</v>
      </c>
      <c r="AI137" s="3">
        <v>3685800</v>
      </c>
      <c r="AJ137">
        <v>3</v>
      </c>
      <c r="AK137" s="3">
        <v>44810453</v>
      </c>
      <c r="AM137">
        <v>44</v>
      </c>
      <c r="AN137" s="3">
        <v>1945130</v>
      </c>
      <c r="AO137">
        <v>26</v>
      </c>
      <c r="AP137" s="3">
        <v>52060253</v>
      </c>
      <c r="AR137">
        <v>70</v>
      </c>
      <c r="AS137" s="3">
        <v>54005383</v>
      </c>
    </row>
    <row r="138" spans="1:45" x14ac:dyDescent="0.25">
      <c r="A138" s="12">
        <v>540095</v>
      </c>
      <c r="B138" t="s">
        <v>203</v>
      </c>
      <c r="C138" t="s">
        <v>202</v>
      </c>
      <c r="D138" t="s">
        <v>44</v>
      </c>
      <c r="E138">
        <v>2</v>
      </c>
      <c r="F138">
        <v>30</v>
      </c>
      <c r="G138" s="3">
        <v>4293700</v>
      </c>
      <c r="H138">
        <v>0</v>
      </c>
      <c r="I138" s="6">
        <v>0</v>
      </c>
      <c r="J138" s="3">
        <v>0</v>
      </c>
      <c r="K138">
        <v>30</v>
      </c>
      <c r="L138" s="3">
        <v>4293700</v>
      </c>
      <c r="M138">
        <v>0</v>
      </c>
      <c r="N138" s="3">
        <v>0</v>
      </c>
      <c r="O138">
        <v>0</v>
      </c>
      <c r="P138" s="3">
        <v>0</v>
      </c>
      <c r="Q138">
        <v>0</v>
      </c>
      <c r="R138" s="3">
        <v>0</v>
      </c>
      <c r="S138">
        <v>0</v>
      </c>
      <c r="T138" s="3">
        <v>0</v>
      </c>
      <c r="U138">
        <v>0</v>
      </c>
      <c r="V138" s="3">
        <v>0</v>
      </c>
      <c r="W138">
        <v>0</v>
      </c>
      <c r="X138" s="3">
        <v>0</v>
      </c>
      <c r="Y138">
        <v>0</v>
      </c>
      <c r="Z138" s="3">
        <v>0</v>
      </c>
      <c r="AA138">
        <v>0</v>
      </c>
      <c r="AB138" s="3">
        <v>0</v>
      </c>
      <c r="AD138">
        <v>30</v>
      </c>
      <c r="AE138" s="6">
        <v>1</v>
      </c>
      <c r="AF138" s="3">
        <v>4293700</v>
      </c>
      <c r="AG138" s="6">
        <v>1</v>
      </c>
      <c r="AH138">
        <v>0</v>
      </c>
      <c r="AI138" s="3">
        <v>0</v>
      </c>
      <c r="AJ138">
        <v>0</v>
      </c>
      <c r="AK138" s="3">
        <v>0</v>
      </c>
      <c r="AM138">
        <v>30</v>
      </c>
      <c r="AN138" s="3">
        <v>4293700</v>
      </c>
      <c r="AO138">
        <v>0</v>
      </c>
      <c r="AP138" s="3">
        <v>0</v>
      </c>
      <c r="AR138">
        <v>30</v>
      </c>
      <c r="AS138" s="3">
        <v>4293700</v>
      </c>
    </row>
    <row r="139" spans="1:45" x14ac:dyDescent="0.25">
      <c r="A139" s="12">
        <v>545535</v>
      </c>
      <c r="B139" t="s">
        <v>204</v>
      </c>
      <c r="C139" t="s">
        <v>202</v>
      </c>
      <c r="D139" t="s">
        <v>44</v>
      </c>
      <c r="E139">
        <v>2</v>
      </c>
      <c r="F139">
        <v>1</v>
      </c>
      <c r="G139" s="3">
        <v>157600</v>
      </c>
      <c r="H139">
        <v>0</v>
      </c>
      <c r="I139" s="6">
        <v>0</v>
      </c>
      <c r="J139" s="3">
        <v>0</v>
      </c>
      <c r="K139">
        <v>1</v>
      </c>
      <c r="L139" s="3">
        <v>157600</v>
      </c>
      <c r="M139">
        <v>0</v>
      </c>
      <c r="N139" s="3">
        <v>0</v>
      </c>
      <c r="O139">
        <v>0</v>
      </c>
      <c r="P139" s="3">
        <v>0</v>
      </c>
      <c r="Q139">
        <v>2</v>
      </c>
      <c r="R139" s="3">
        <v>1509326</v>
      </c>
      <c r="S139">
        <v>0</v>
      </c>
      <c r="T139" s="3">
        <v>0</v>
      </c>
      <c r="U139">
        <v>0</v>
      </c>
      <c r="V139" s="3">
        <v>0</v>
      </c>
      <c r="W139">
        <v>0</v>
      </c>
      <c r="X139" s="3">
        <v>0</v>
      </c>
      <c r="Y139">
        <v>1</v>
      </c>
      <c r="Z139" s="3">
        <v>91200</v>
      </c>
      <c r="AA139">
        <v>0</v>
      </c>
      <c r="AB139" s="3">
        <v>0</v>
      </c>
      <c r="AD139">
        <v>1</v>
      </c>
      <c r="AE139" s="6">
        <v>0.25</v>
      </c>
      <c r="AF139" s="3">
        <v>157600</v>
      </c>
      <c r="AG139" s="6">
        <v>8.9640901732867831E-2</v>
      </c>
      <c r="AH139">
        <v>2</v>
      </c>
      <c r="AI139" s="3">
        <v>1509326</v>
      </c>
      <c r="AJ139">
        <v>1</v>
      </c>
      <c r="AK139" s="3">
        <v>91200</v>
      </c>
      <c r="AM139">
        <v>1</v>
      </c>
      <c r="AN139" s="3">
        <v>157600</v>
      </c>
      <c r="AO139">
        <v>3</v>
      </c>
      <c r="AP139" s="3">
        <v>1600526</v>
      </c>
      <c r="AR139">
        <v>4</v>
      </c>
      <c r="AS139" s="3">
        <v>1758126</v>
      </c>
    </row>
    <row r="140" spans="1:45" x14ac:dyDescent="0.25">
      <c r="A140" s="12">
        <v>545537</v>
      </c>
      <c r="B140" t="s">
        <v>205</v>
      </c>
      <c r="C140" t="s">
        <v>202</v>
      </c>
      <c r="D140" t="s">
        <v>44</v>
      </c>
      <c r="E140">
        <v>2</v>
      </c>
      <c r="F140">
        <v>79</v>
      </c>
      <c r="G140" s="3">
        <v>4424925</v>
      </c>
      <c r="H140">
        <v>22</v>
      </c>
      <c r="I140" s="6">
        <v>0.21782178217821779</v>
      </c>
      <c r="J140" s="3">
        <v>334000</v>
      </c>
      <c r="K140">
        <v>101</v>
      </c>
      <c r="L140" s="3">
        <v>4758925</v>
      </c>
      <c r="M140">
        <v>6</v>
      </c>
      <c r="N140" s="3">
        <v>396300</v>
      </c>
      <c r="O140">
        <v>0</v>
      </c>
      <c r="P140" s="3">
        <v>0</v>
      </c>
      <c r="Q140">
        <v>49</v>
      </c>
      <c r="R140" s="3">
        <v>3926800</v>
      </c>
      <c r="S140">
        <v>0</v>
      </c>
      <c r="T140" s="3">
        <v>0</v>
      </c>
      <c r="U140">
        <v>0</v>
      </c>
      <c r="V140" s="3">
        <v>0</v>
      </c>
      <c r="W140">
        <v>1</v>
      </c>
      <c r="X140" s="3">
        <v>917900</v>
      </c>
      <c r="Y140">
        <v>3</v>
      </c>
      <c r="Z140" s="3">
        <v>418663</v>
      </c>
      <c r="AA140">
        <v>4</v>
      </c>
      <c r="AB140" s="3">
        <v>602166</v>
      </c>
      <c r="AD140">
        <v>107</v>
      </c>
      <c r="AE140" s="6">
        <v>0.65243902439024393</v>
      </c>
      <c r="AF140" s="3">
        <v>5155225</v>
      </c>
      <c r="AG140" s="6">
        <v>0.46777425573604131</v>
      </c>
      <c r="AH140">
        <v>49</v>
      </c>
      <c r="AI140" s="3">
        <v>3926800</v>
      </c>
      <c r="AJ140">
        <v>8</v>
      </c>
      <c r="AK140" s="3">
        <v>1938729</v>
      </c>
      <c r="AM140">
        <v>107</v>
      </c>
      <c r="AN140" s="3">
        <v>5155225</v>
      </c>
      <c r="AO140">
        <v>57</v>
      </c>
      <c r="AP140" s="3">
        <v>5865529</v>
      </c>
      <c r="AR140">
        <v>164</v>
      </c>
      <c r="AS140" s="3">
        <v>11020754</v>
      </c>
    </row>
    <row r="141" spans="1:45" x14ac:dyDescent="0.25">
      <c r="A141" s="12">
        <v>545539</v>
      </c>
      <c r="B141" t="s">
        <v>206</v>
      </c>
      <c r="C141" t="s">
        <v>202</v>
      </c>
      <c r="D141" t="s">
        <v>44</v>
      </c>
      <c r="E141">
        <v>2</v>
      </c>
      <c r="F141">
        <v>12</v>
      </c>
      <c r="G141" s="3">
        <v>300000</v>
      </c>
      <c r="H141">
        <v>0</v>
      </c>
      <c r="I141" s="6">
        <v>0</v>
      </c>
      <c r="J141" s="3">
        <v>0</v>
      </c>
      <c r="K141">
        <v>12</v>
      </c>
      <c r="L141" s="3">
        <v>300000</v>
      </c>
      <c r="M141">
        <v>1</v>
      </c>
      <c r="N141" s="3">
        <v>17300</v>
      </c>
      <c r="O141">
        <v>0</v>
      </c>
      <c r="P141" s="3">
        <v>0</v>
      </c>
      <c r="Q141">
        <v>5</v>
      </c>
      <c r="R141" s="3">
        <v>89300</v>
      </c>
      <c r="S141">
        <v>0</v>
      </c>
      <c r="T141" s="3">
        <v>0</v>
      </c>
      <c r="U141">
        <v>0</v>
      </c>
      <c r="V141" s="3">
        <v>0</v>
      </c>
      <c r="W141">
        <v>0</v>
      </c>
      <c r="X141" s="3">
        <v>0</v>
      </c>
      <c r="Y141">
        <v>0</v>
      </c>
      <c r="Z141" s="3">
        <v>0</v>
      </c>
      <c r="AA141">
        <v>0</v>
      </c>
      <c r="AB141" s="3">
        <v>0</v>
      </c>
      <c r="AD141">
        <v>13</v>
      </c>
      <c r="AE141" s="6">
        <v>0.72222222222222221</v>
      </c>
      <c r="AF141" s="3">
        <v>317300</v>
      </c>
      <c r="AG141" s="6">
        <v>0.78037383177570097</v>
      </c>
      <c r="AH141">
        <v>5</v>
      </c>
      <c r="AI141" s="3">
        <v>89300</v>
      </c>
      <c r="AJ141">
        <v>0</v>
      </c>
      <c r="AK141" s="3">
        <v>0</v>
      </c>
      <c r="AM141">
        <v>13</v>
      </c>
      <c r="AN141" s="3">
        <v>317300</v>
      </c>
      <c r="AO141">
        <v>5</v>
      </c>
      <c r="AP141" s="3">
        <v>89300</v>
      </c>
      <c r="AR141">
        <v>18</v>
      </c>
      <c r="AS141" s="3">
        <v>406600</v>
      </c>
    </row>
    <row r="142" spans="1:45" x14ac:dyDescent="0.25">
      <c r="A142" s="32">
        <v>545536</v>
      </c>
      <c r="B142" s="1" t="s">
        <v>207</v>
      </c>
      <c r="C142" s="1" t="s">
        <v>202</v>
      </c>
      <c r="D142" s="1" t="s">
        <v>48</v>
      </c>
      <c r="E142" s="1">
        <v>2</v>
      </c>
      <c r="F142" s="1">
        <v>2998</v>
      </c>
      <c r="G142" s="4">
        <v>128779445</v>
      </c>
      <c r="H142" s="1">
        <v>1688</v>
      </c>
      <c r="I142" s="7">
        <v>0.36022193768672639</v>
      </c>
      <c r="J142" s="4">
        <v>33372170</v>
      </c>
      <c r="K142" s="1">
        <v>4686</v>
      </c>
      <c r="L142" s="4">
        <v>162151615</v>
      </c>
      <c r="M142" s="1">
        <v>35</v>
      </c>
      <c r="N142" s="4">
        <v>1690500</v>
      </c>
      <c r="O142" s="1">
        <v>16</v>
      </c>
      <c r="P142" s="4">
        <v>5532900</v>
      </c>
      <c r="Q142" s="1">
        <v>334</v>
      </c>
      <c r="R142" s="4">
        <v>35442107</v>
      </c>
      <c r="S142" s="1">
        <v>22</v>
      </c>
      <c r="T142" s="4">
        <v>5459581</v>
      </c>
      <c r="U142" s="1">
        <v>0</v>
      </c>
      <c r="V142" s="4">
        <v>0</v>
      </c>
      <c r="W142" s="1">
        <v>7</v>
      </c>
      <c r="X142" s="4">
        <v>33287802</v>
      </c>
      <c r="Y142" s="1">
        <v>22</v>
      </c>
      <c r="Z142" s="4">
        <v>3116970</v>
      </c>
      <c r="AA142" s="1">
        <v>97</v>
      </c>
      <c r="AB142" s="4">
        <v>19730640</v>
      </c>
      <c r="AC142" s="1"/>
      <c r="AD142" s="1">
        <v>4737</v>
      </c>
      <c r="AE142" s="7">
        <v>0.90764514274765284</v>
      </c>
      <c r="AF142" s="4">
        <v>169375015</v>
      </c>
      <c r="AG142" s="7">
        <v>0.6357631859196794</v>
      </c>
      <c r="AH142" s="1">
        <v>356</v>
      </c>
      <c r="AI142" s="4">
        <v>40901688</v>
      </c>
      <c r="AJ142" s="1">
        <v>126</v>
      </c>
      <c r="AK142" s="4">
        <v>56135412</v>
      </c>
      <c r="AL142" s="1"/>
      <c r="AM142" s="1">
        <v>4721</v>
      </c>
      <c r="AN142" s="4">
        <v>163842115</v>
      </c>
      <c r="AO142" s="1">
        <v>498</v>
      </c>
      <c r="AP142" s="4">
        <v>102570000</v>
      </c>
      <c r="AQ142" s="1"/>
      <c r="AR142" s="1">
        <v>5219</v>
      </c>
      <c r="AS142" s="4">
        <v>266412115</v>
      </c>
    </row>
    <row r="143" spans="1:45" x14ac:dyDescent="0.25">
      <c r="A143" s="31">
        <v>54045</v>
      </c>
      <c r="B143" s="2"/>
      <c r="C143" s="2" t="s">
        <v>208</v>
      </c>
      <c r="D143" s="2" t="s">
        <v>2</v>
      </c>
      <c r="E143" s="2">
        <v>2</v>
      </c>
      <c r="F143" s="2">
        <v>3142</v>
      </c>
      <c r="G143" s="5">
        <v>139217070</v>
      </c>
      <c r="H143" s="2">
        <v>1729</v>
      </c>
      <c r="I143" s="8">
        <v>0.35495791418599881</v>
      </c>
      <c r="J143" s="5">
        <v>34131000</v>
      </c>
      <c r="K143" s="2">
        <v>4871</v>
      </c>
      <c r="L143" s="5">
        <v>173348070</v>
      </c>
      <c r="M143" s="2">
        <v>45</v>
      </c>
      <c r="N143" s="5">
        <v>2363000</v>
      </c>
      <c r="O143" s="2">
        <v>19</v>
      </c>
      <c r="P143" s="5">
        <v>9096900</v>
      </c>
      <c r="Q143" s="2">
        <v>410</v>
      </c>
      <c r="R143" s="5">
        <v>44653333</v>
      </c>
      <c r="S143" s="2">
        <v>22</v>
      </c>
      <c r="T143" s="5">
        <v>5459581</v>
      </c>
      <c r="U143" s="2">
        <v>0</v>
      </c>
      <c r="V143" s="5">
        <v>0</v>
      </c>
      <c r="W143" s="2">
        <v>10</v>
      </c>
      <c r="X143" s="5">
        <v>78758659</v>
      </c>
      <c r="Y143" s="2">
        <v>27</v>
      </c>
      <c r="Z143" s="5">
        <v>3884329</v>
      </c>
      <c r="AA143" s="2">
        <v>101</v>
      </c>
      <c r="AB143" s="5">
        <v>20332806</v>
      </c>
      <c r="AC143" s="2"/>
      <c r="AD143" s="2">
        <v>4935</v>
      </c>
      <c r="AE143" s="8">
        <v>0.89645776566757496</v>
      </c>
      <c r="AF143" s="5">
        <v>184807970</v>
      </c>
      <c r="AG143" s="8">
        <v>0.54693633300532185</v>
      </c>
      <c r="AH143" s="2">
        <v>432</v>
      </c>
      <c r="AI143" s="5">
        <v>50112914</v>
      </c>
      <c r="AJ143" s="2">
        <v>138</v>
      </c>
      <c r="AK143" s="5">
        <v>102975794</v>
      </c>
      <c r="AL143" s="2"/>
      <c r="AM143" s="2">
        <v>4916</v>
      </c>
      <c r="AN143" s="5">
        <v>175711070</v>
      </c>
      <c r="AO143" s="2">
        <v>589</v>
      </c>
      <c r="AP143" s="5">
        <v>162185608</v>
      </c>
      <c r="AQ143" s="2"/>
      <c r="AR143" s="2">
        <v>5505</v>
      </c>
      <c r="AS143" s="5">
        <v>337896678</v>
      </c>
    </row>
    <row r="144" spans="1:45" x14ac:dyDescent="0.25">
      <c r="A144" s="12">
        <v>545556</v>
      </c>
      <c r="B144" t="s">
        <v>209</v>
      </c>
      <c r="C144" t="s">
        <v>210</v>
      </c>
      <c r="D144" t="s">
        <v>44</v>
      </c>
      <c r="E144">
        <v>6</v>
      </c>
      <c r="F144" t="s">
        <v>53</v>
      </c>
      <c r="G144" s="3" t="s">
        <v>53</v>
      </c>
      <c r="H144" t="s">
        <v>53</v>
      </c>
      <c r="I144" s="6" t="s">
        <v>53</v>
      </c>
      <c r="J144" s="3" t="s">
        <v>53</v>
      </c>
      <c r="K144" t="s">
        <v>53</v>
      </c>
      <c r="L144" s="3" t="s">
        <v>53</v>
      </c>
      <c r="M144" t="s">
        <v>53</v>
      </c>
      <c r="N144" s="3" t="s">
        <v>53</v>
      </c>
      <c r="O144" t="s">
        <v>53</v>
      </c>
      <c r="P144" s="3" t="s">
        <v>53</v>
      </c>
      <c r="Q144" t="s">
        <v>53</v>
      </c>
      <c r="R144" s="3" t="s">
        <v>53</v>
      </c>
      <c r="S144" t="s">
        <v>53</v>
      </c>
      <c r="T144" s="3" t="s">
        <v>53</v>
      </c>
      <c r="U144" t="s">
        <v>53</v>
      </c>
      <c r="V144" s="3" t="s">
        <v>53</v>
      </c>
      <c r="W144" t="s">
        <v>53</v>
      </c>
      <c r="X144" s="3" t="s">
        <v>53</v>
      </c>
      <c r="Y144" t="s">
        <v>53</v>
      </c>
      <c r="Z144" s="3" t="s">
        <v>53</v>
      </c>
      <c r="AA144" t="s">
        <v>53</v>
      </c>
      <c r="AB144" s="3" t="s">
        <v>53</v>
      </c>
      <c r="AD144" t="s">
        <v>53</v>
      </c>
      <c r="AE144" s="6" t="s">
        <v>53</v>
      </c>
      <c r="AF144" s="3" t="s">
        <v>53</v>
      </c>
      <c r="AG144" s="6" t="s">
        <v>53</v>
      </c>
      <c r="AH144" t="s">
        <v>53</v>
      </c>
      <c r="AI144" s="3" t="s">
        <v>53</v>
      </c>
      <c r="AJ144" t="s">
        <v>53</v>
      </c>
      <c r="AK144" s="3" t="s">
        <v>53</v>
      </c>
      <c r="AM144" t="s">
        <v>53</v>
      </c>
      <c r="AN144" s="3" t="s">
        <v>53</v>
      </c>
      <c r="AO144" t="s">
        <v>53</v>
      </c>
      <c r="AP144" s="3" t="s">
        <v>53</v>
      </c>
      <c r="AR144" t="s">
        <v>53</v>
      </c>
      <c r="AS144" s="3" t="s">
        <v>53</v>
      </c>
    </row>
    <row r="145" spans="1:45" x14ac:dyDescent="0.25">
      <c r="A145" s="12">
        <v>540292</v>
      </c>
      <c r="B145" t="s">
        <v>211</v>
      </c>
      <c r="C145" t="s">
        <v>212</v>
      </c>
      <c r="D145" t="s">
        <v>44</v>
      </c>
      <c r="E145">
        <v>6</v>
      </c>
      <c r="F145">
        <v>50</v>
      </c>
      <c r="G145" s="3">
        <v>4987870</v>
      </c>
      <c r="H145">
        <v>4</v>
      </c>
      <c r="I145" s="6">
        <v>7.407407407407407E-2</v>
      </c>
      <c r="J145" s="3">
        <v>136400</v>
      </c>
      <c r="K145">
        <v>54</v>
      </c>
      <c r="L145" s="3">
        <v>5124270</v>
      </c>
      <c r="M145">
        <v>2</v>
      </c>
      <c r="N145" s="3">
        <v>103200</v>
      </c>
      <c r="O145">
        <v>0</v>
      </c>
      <c r="P145" s="3">
        <v>0</v>
      </c>
      <c r="Q145">
        <v>0</v>
      </c>
      <c r="R145" s="3">
        <v>0</v>
      </c>
      <c r="S145">
        <v>0</v>
      </c>
      <c r="T145" s="3">
        <v>0</v>
      </c>
      <c r="U145">
        <v>0</v>
      </c>
      <c r="V145" s="3">
        <v>0</v>
      </c>
      <c r="W145">
        <v>0</v>
      </c>
      <c r="X145" s="3">
        <v>0</v>
      </c>
      <c r="Y145">
        <v>0</v>
      </c>
      <c r="Z145" s="3">
        <v>0</v>
      </c>
      <c r="AA145">
        <v>0</v>
      </c>
      <c r="AB145" s="3">
        <v>0</v>
      </c>
      <c r="AD145">
        <v>56</v>
      </c>
      <c r="AE145" s="6">
        <v>1</v>
      </c>
      <c r="AF145" s="3">
        <v>5227470</v>
      </c>
      <c r="AG145" s="6">
        <v>1</v>
      </c>
      <c r="AH145">
        <v>0</v>
      </c>
      <c r="AI145" s="3">
        <v>0</v>
      </c>
      <c r="AJ145">
        <v>0</v>
      </c>
      <c r="AK145" s="3">
        <v>0</v>
      </c>
      <c r="AM145">
        <v>56</v>
      </c>
      <c r="AN145" s="3">
        <v>5227470</v>
      </c>
      <c r="AO145">
        <v>0</v>
      </c>
      <c r="AP145" s="3">
        <v>0</v>
      </c>
      <c r="AR145">
        <v>56</v>
      </c>
      <c r="AS145" s="3">
        <v>5227470</v>
      </c>
    </row>
    <row r="146" spans="1:45" x14ac:dyDescent="0.25">
      <c r="A146" s="12">
        <v>540104</v>
      </c>
      <c r="B146" t="s">
        <v>213</v>
      </c>
      <c r="C146" t="s">
        <v>212</v>
      </c>
      <c r="D146" t="s">
        <v>44</v>
      </c>
      <c r="E146">
        <v>6</v>
      </c>
      <c r="F146">
        <v>15</v>
      </c>
      <c r="G146" s="3">
        <v>816400</v>
      </c>
      <c r="H146">
        <v>1</v>
      </c>
      <c r="I146" s="6">
        <v>6.25E-2</v>
      </c>
      <c r="J146" s="3">
        <v>5500</v>
      </c>
      <c r="K146">
        <v>16</v>
      </c>
      <c r="L146" s="3">
        <v>821900</v>
      </c>
      <c r="M146">
        <v>1</v>
      </c>
      <c r="N146" s="3">
        <v>457400</v>
      </c>
      <c r="O146">
        <v>1</v>
      </c>
      <c r="P146" s="3">
        <v>719183</v>
      </c>
      <c r="Q146">
        <v>1</v>
      </c>
      <c r="R146" s="3">
        <v>19800</v>
      </c>
      <c r="S146">
        <v>1</v>
      </c>
      <c r="T146" s="3">
        <v>848300</v>
      </c>
      <c r="U146">
        <v>0</v>
      </c>
      <c r="V146" s="3">
        <v>0</v>
      </c>
      <c r="W146">
        <v>0</v>
      </c>
      <c r="X146" s="3">
        <v>0</v>
      </c>
      <c r="Y146">
        <v>2</v>
      </c>
      <c r="Z146" s="3">
        <v>227000</v>
      </c>
      <c r="AA146">
        <v>0</v>
      </c>
      <c r="AB146" s="3">
        <v>0</v>
      </c>
      <c r="AD146">
        <v>18</v>
      </c>
      <c r="AE146" s="6">
        <v>0.81818181818181823</v>
      </c>
      <c r="AF146" s="3">
        <v>1998483</v>
      </c>
      <c r="AG146" s="6">
        <v>0.64600917447503425</v>
      </c>
      <c r="AH146">
        <v>2</v>
      </c>
      <c r="AI146" s="3">
        <v>868100</v>
      </c>
      <c r="AJ146">
        <v>2</v>
      </c>
      <c r="AK146" s="3">
        <v>227000</v>
      </c>
      <c r="AM146">
        <v>17</v>
      </c>
      <c r="AN146" s="3">
        <v>1279300</v>
      </c>
      <c r="AO146">
        <v>5</v>
      </c>
      <c r="AP146" s="3">
        <v>1814283</v>
      </c>
      <c r="AR146">
        <v>22</v>
      </c>
      <c r="AS146" s="3">
        <v>3093583</v>
      </c>
    </row>
    <row r="147" spans="1:45" x14ac:dyDescent="0.25">
      <c r="A147" s="12">
        <v>540101</v>
      </c>
      <c r="B147" t="s">
        <v>214</v>
      </c>
      <c r="C147" t="s">
        <v>212</v>
      </c>
      <c r="D147" t="s">
        <v>44</v>
      </c>
      <c r="E147">
        <v>6</v>
      </c>
      <c r="F147">
        <v>30</v>
      </c>
      <c r="G147" s="3">
        <v>2170645</v>
      </c>
      <c r="H147">
        <v>2</v>
      </c>
      <c r="I147" s="6">
        <v>6.25E-2</v>
      </c>
      <c r="J147" s="3">
        <v>34100</v>
      </c>
      <c r="K147">
        <v>32</v>
      </c>
      <c r="L147" s="3">
        <v>2204745</v>
      </c>
      <c r="M147">
        <v>0</v>
      </c>
      <c r="N147" s="3">
        <v>0</v>
      </c>
      <c r="O147">
        <v>1</v>
      </c>
      <c r="P147" s="3">
        <v>1319100</v>
      </c>
      <c r="Q147">
        <v>17</v>
      </c>
      <c r="R147" s="3">
        <v>3085390</v>
      </c>
      <c r="S147">
        <v>0</v>
      </c>
      <c r="T147" s="3">
        <v>0</v>
      </c>
      <c r="U147">
        <v>0</v>
      </c>
      <c r="V147" s="3">
        <v>0</v>
      </c>
      <c r="W147">
        <v>0</v>
      </c>
      <c r="X147" s="3">
        <v>0</v>
      </c>
      <c r="Y147">
        <v>0</v>
      </c>
      <c r="Z147" s="3">
        <v>0</v>
      </c>
      <c r="AA147">
        <v>1</v>
      </c>
      <c r="AB147" s="3">
        <v>48600</v>
      </c>
      <c r="AD147">
        <v>33</v>
      </c>
      <c r="AE147" s="6">
        <v>0.6470588235294118</v>
      </c>
      <c r="AF147" s="3">
        <v>3523845</v>
      </c>
      <c r="AG147" s="6">
        <v>0.52927791091248133</v>
      </c>
      <c r="AH147">
        <v>17</v>
      </c>
      <c r="AI147" s="3">
        <v>3085390</v>
      </c>
      <c r="AJ147">
        <v>1</v>
      </c>
      <c r="AK147" s="3">
        <v>48600</v>
      </c>
      <c r="AM147">
        <v>32</v>
      </c>
      <c r="AN147" s="3">
        <v>2204745</v>
      </c>
      <c r="AO147">
        <v>19</v>
      </c>
      <c r="AP147" s="3">
        <v>4453090</v>
      </c>
      <c r="AR147">
        <v>51</v>
      </c>
      <c r="AS147" s="3">
        <v>6657835</v>
      </c>
    </row>
    <row r="148" spans="1:45" x14ac:dyDescent="0.25">
      <c r="A148" s="12">
        <v>540106</v>
      </c>
      <c r="B148" t="s">
        <v>215</v>
      </c>
      <c r="C148" t="s">
        <v>212</v>
      </c>
      <c r="D148" t="s">
        <v>44</v>
      </c>
      <c r="E148">
        <v>6</v>
      </c>
      <c r="F148">
        <v>34</v>
      </c>
      <c r="G148" s="3">
        <v>2230900</v>
      </c>
      <c r="H148">
        <v>1</v>
      </c>
      <c r="I148" s="6">
        <v>2.8571428571428571E-2</v>
      </c>
      <c r="J148" s="3">
        <v>17000</v>
      </c>
      <c r="K148">
        <v>35</v>
      </c>
      <c r="L148" s="3">
        <v>2247900</v>
      </c>
      <c r="M148">
        <v>1</v>
      </c>
      <c r="N148" s="3">
        <v>8600</v>
      </c>
      <c r="O148">
        <v>0</v>
      </c>
      <c r="P148" s="3">
        <v>0</v>
      </c>
      <c r="Q148">
        <v>11</v>
      </c>
      <c r="R148" s="3">
        <v>521700</v>
      </c>
      <c r="S148">
        <v>1</v>
      </c>
      <c r="T148" s="3">
        <v>143600</v>
      </c>
      <c r="U148">
        <v>0</v>
      </c>
      <c r="V148" s="3">
        <v>0</v>
      </c>
      <c r="W148">
        <v>0</v>
      </c>
      <c r="X148" s="3">
        <v>0</v>
      </c>
      <c r="Y148">
        <v>0</v>
      </c>
      <c r="Z148" s="3">
        <v>0</v>
      </c>
      <c r="AA148">
        <v>0</v>
      </c>
      <c r="AB148" s="3">
        <v>0</v>
      </c>
      <c r="AD148">
        <v>36</v>
      </c>
      <c r="AE148" s="6">
        <v>0.75</v>
      </c>
      <c r="AF148" s="3">
        <v>2256500</v>
      </c>
      <c r="AG148" s="6">
        <v>0.77229789855568487</v>
      </c>
      <c r="AH148">
        <v>12</v>
      </c>
      <c r="AI148" s="3">
        <v>665300</v>
      </c>
      <c r="AJ148">
        <v>0</v>
      </c>
      <c r="AK148" s="3">
        <v>0</v>
      </c>
      <c r="AM148">
        <v>36</v>
      </c>
      <c r="AN148" s="3">
        <v>2256500</v>
      </c>
      <c r="AO148">
        <v>12</v>
      </c>
      <c r="AP148" s="3">
        <v>665300</v>
      </c>
      <c r="AR148">
        <v>48</v>
      </c>
      <c r="AS148" s="3">
        <v>2921800</v>
      </c>
    </row>
    <row r="149" spans="1:45" x14ac:dyDescent="0.25">
      <c r="A149" s="12">
        <v>540103</v>
      </c>
      <c r="B149" t="s">
        <v>216</v>
      </c>
      <c r="C149" t="s">
        <v>212</v>
      </c>
      <c r="D149" t="s">
        <v>44</v>
      </c>
      <c r="E149">
        <v>6</v>
      </c>
      <c r="F149">
        <v>143</v>
      </c>
      <c r="G149" s="3">
        <v>8347560</v>
      </c>
      <c r="H149">
        <v>8</v>
      </c>
      <c r="I149" s="6">
        <v>5.2980132450331133E-2</v>
      </c>
      <c r="J149" s="3">
        <v>174880</v>
      </c>
      <c r="K149">
        <v>151</v>
      </c>
      <c r="L149" s="3">
        <v>8522440</v>
      </c>
      <c r="M149">
        <v>5</v>
      </c>
      <c r="N149" s="3">
        <v>190300</v>
      </c>
      <c r="O149">
        <v>1</v>
      </c>
      <c r="P149" s="3">
        <v>14700</v>
      </c>
      <c r="Q149">
        <v>30</v>
      </c>
      <c r="R149" s="3">
        <v>2053590</v>
      </c>
      <c r="S149">
        <v>2</v>
      </c>
      <c r="T149" s="3">
        <v>339500</v>
      </c>
      <c r="U149">
        <v>0</v>
      </c>
      <c r="V149" s="3">
        <v>0</v>
      </c>
      <c r="W149">
        <v>1</v>
      </c>
      <c r="X149" s="3">
        <v>2861000</v>
      </c>
      <c r="Y149">
        <v>2</v>
      </c>
      <c r="Z149" s="3">
        <v>527270</v>
      </c>
      <c r="AA149">
        <v>7</v>
      </c>
      <c r="AB149" s="3">
        <v>1317400</v>
      </c>
      <c r="AD149">
        <v>157</v>
      </c>
      <c r="AE149" s="6">
        <v>0.78894472361809043</v>
      </c>
      <c r="AF149" s="3">
        <v>8727440</v>
      </c>
      <c r="AG149" s="6">
        <v>0.55145518191353582</v>
      </c>
      <c r="AH149">
        <v>32</v>
      </c>
      <c r="AI149" s="3">
        <v>2393090</v>
      </c>
      <c r="AJ149">
        <v>10</v>
      </c>
      <c r="AK149" s="3">
        <v>4705670</v>
      </c>
      <c r="AM149">
        <v>156</v>
      </c>
      <c r="AN149" s="3">
        <v>8712740</v>
      </c>
      <c r="AO149">
        <v>43</v>
      </c>
      <c r="AP149" s="3">
        <v>7113460</v>
      </c>
      <c r="AR149">
        <v>199</v>
      </c>
      <c r="AS149" s="3">
        <v>15826200</v>
      </c>
    </row>
    <row r="150" spans="1:45" x14ac:dyDescent="0.25">
      <c r="A150" s="12">
        <v>540098</v>
      </c>
      <c r="B150" t="s">
        <v>217</v>
      </c>
      <c r="C150" t="s">
        <v>212</v>
      </c>
      <c r="D150" t="s">
        <v>44</v>
      </c>
      <c r="E150">
        <v>6</v>
      </c>
      <c r="F150">
        <v>19</v>
      </c>
      <c r="G150" s="3">
        <v>1165500</v>
      </c>
      <c r="H150">
        <v>3</v>
      </c>
      <c r="I150" s="6">
        <v>0.13636363636363641</v>
      </c>
      <c r="J150" s="3">
        <v>52604</v>
      </c>
      <c r="K150">
        <v>22</v>
      </c>
      <c r="L150" s="3">
        <v>1218104</v>
      </c>
      <c r="M150">
        <v>1</v>
      </c>
      <c r="N150" s="3">
        <v>39100</v>
      </c>
      <c r="O150">
        <v>0</v>
      </c>
      <c r="P150" s="3">
        <v>0</v>
      </c>
      <c r="Q150">
        <v>5</v>
      </c>
      <c r="R150" s="3">
        <v>223000</v>
      </c>
      <c r="S150">
        <v>0</v>
      </c>
      <c r="T150" s="3">
        <v>0</v>
      </c>
      <c r="U150">
        <v>0</v>
      </c>
      <c r="V150" s="3">
        <v>0</v>
      </c>
      <c r="W150">
        <v>0</v>
      </c>
      <c r="X150" s="3">
        <v>0</v>
      </c>
      <c r="Y150">
        <v>0</v>
      </c>
      <c r="Z150" s="3">
        <v>0</v>
      </c>
      <c r="AA150">
        <v>0</v>
      </c>
      <c r="AB150" s="3">
        <v>0</v>
      </c>
      <c r="AD150">
        <v>23</v>
      </c>
      <c r="AE150" s="6">
        <v>0.8214285714285714</v>
      </c>
      <c r="AF150" s="3">
        <v>1257204</v>
      </c>
      <c r="AG150" s="6">
        <v>0.84934509027134097</v>
      </c>
      <c r="AH150">
        <v>5</v>
      </c>
      <c r="AI150" s="3">
        <v>223000</v>
      </c>
      <c r="AJ150">
        <v>0</v>
      </c>
      <c r="AK150" s="3">
        <v>0</v>
      </c>
      <c r="AM150">
        <v>23</v>
      </c>
      <c r="AN150" s="3">
        <v>1257204</v>
      </c>
      <c r="AO150">
        <v>5</v>
      </c>
      <c r="AP150" s="3">
        <v>223000</v>
      </c>
      <c r="AR150">
        <v>28</v>
      </c>
      <c r="AS150" s="3">
        <v>1480204</v>
      </c>
    </row>
    <row r="151" spans="1:45" x14ac:dyDescent="0.25">
      <c r="A151" s="12">
        <v>540105</v>
      </c>
      <c r="B151" t="s">
        <v>218</v>
      </c>
      <c r="C151" t="s">
        <v>212</v>
      </c>
      <c r="D151" t="s">
        <v>44</v>
      </c>
      <c r="E151">
        <v>6</v>
      </c>
      <c r="F151">
        <v>9</v>
      </c>
      <c r="G151" s="3">
        <v>335600</v>
      </c>
      <c r="H151">
        <v>1</v>
      </c>
      <c r="I151" s="6">
        <v>0.1</v>
      </c>
      <c r="J151" s="3">
        <v>13500</v>
      </c>
      <c r="K151">
        <v>10</v>
      </c>
      <c r="L151" s="3">
        <v>349100</v>
      </c>
      <c r="M151">
        <v>1</v>
      </c>
      <c r="N151" s="3">
        <v>21200</v>
      </c>
      <c r="O151">
        <v>0</v>
      </c>
      <c r="P151" s="3">
        <v>0</v>
      </c>
      <c r="Q151">
        <v>8</v>
      </c>
      <c r="R151" s="3">
        <v>469550</v>
      </c>
      <c r="S151">
        <v>0</v>
      </c>
      <c r="T151" s="3">
        <v>0</v>
      </c>
      <c r="U151">
        <v>0</v>
      </c>
      <c r="V151" s="3">
        <v>0</v>
      </c>
      <c r="W151">
        <v>0</v>
      </c>
      <c r="X151" s="3">
        <v>0</v>
      </c>
      <c r="Y151">
        <v>1</v>
      </c>
      <c r="Z151" s="3">
        <v>130600</v>
      </c>
      <c r="AA151">
        <v>3</v>
      </c>
      <c r="AB151" s="3">
        <v>321000</v>
      </c>
      <c r="AD151">
        <v>11</v>
      </c>
      <c r="AE151" s="6">
        <v>0.47826086956521741</v>
      </c>
      <c r="AF151" s="3">
        <v>370300</v>
      </c>
      <c r="AG151" s="6">
        <v>0.28673196794300981</v>
      </c>
      <c r="AH151">
        <v>8</v>
      </c>
      <c r="AI151" s="3">
        <v>469550</v>
      </c>
      <c r="AJ151">
        <v>4</v>
      </c>
      <c r="AK151" s="3">
        <v>451600</v>
      </c>
      <c r="AM151">
        <v>11</v>
      </c>
      <c r="AN151" s="3">
        <v>370300</v>
      </c>
      <c r="AO151">
        <v>12</v>
      </c>
      <c r="AP151" s="3">
        <v>921150</v>
      </c>
      <c r="AR151">
        <v>23</v>
      </c>
      <c r="AS151" s="3">
        <v>1291450</v>
      </c>
    </row>
    <row r="152" spans="1:45" x14ac:dyDescent="0.25">
      <c r="A152" s="12">
        <v>540100</v>
      </c>
      <c r="B152" t="s">
        <v>219</v>
      </c>
      <c r="C152" t="s">
        <v>212</v>
      </c>
      <c r="D152" t="s">
        <v>44</v>
      </c>
      <c r="E152">
        <v>6</v>
      </c>
      <c r="F152">
        <v>17</v>
      </c>
      <c r="G152" s="3">
        <v>764700</v>
      </c>
      <c r="H152">
        <v>4</v>
      </c>
      <c r="I152" s="6">
        <v>0.19047619047619049</v>
      </c>
      <c r="J152" s="3">
        <v>75770</v>
      </c>
      <c r="K152">
        <v>21</v>
      </c>
      <c r="L152" s="3">
        <v>840470</v>
      </c>
      <c r="M152">
        <v>1</v>
      </c>
      <c r="N152" s="3">
        <v>60800</v>
      </c>
      <c r="O152">
        <v>0</v>
      </c>
      <c r="P152" s="3">
        <v>0</v>
      </c>
      <c r="Q152">
        <v>9</v>
      </c>
      <c r="R152" s="3">
        <v>613400</v>
      </c>
      <c r="S152">
        <v>0</v>
      </c>
      <c r="T152" s="3">
        <v>0</v>
      </c>
      <c r="U152">
        <v>0</v>
      </c>
      <c r="V152" s="3">
        <v>0</v>
      </c>
      <c r="W152">
        <v>1</v>
      </c>
      <c r="X152" s="3">
        <v>1546600</v>
      </c>
      <c r="Y152">
        <v>1</v>
      </c>
      <c r="Z152" s="3">
        <v>57400</v>
      </c>
      <c r="AA152">
        <v>0</v>
      </c>
      <c r="AB152" s="3">
        <v>0</v>
      </c>
      <c r="AD152">
        <v>22</v>
      </c>
      <c r="AE152" s="6">
        <v>0.66666666666666663</v>
      </c>
      <c r="AF152" s="3">
        <v>901270</v>
      </c>
      <c r="AG152" s="6">
        <v>0.28899178175311913</v>
      </c>
      <c r="AH152">
        <v>9</v>
      </c>
      <c r="AI152" s="3">
        <v>613400</v>
      </c>
      <c r="AJ152">
        <v>2</v>
      </c>
      <c r="AK152" s="3">
        <v>1604000</v>
      </c>
      <c r="AM152">
        <v>22</v>
      </c>
      <c r="AN152" s="3">
        <v>901270</v>
      </c>
      <c r="AO152">
        <v>11</v>
      </c>
      <c r="AP152" s="3">
        <v>2217400</v>
      </c>
      <c r="AR152">
        <v>33</v>
      </c>
      <c r="AS152" s="3">
        <v>3118670</v>
      </c>
    </row>
    <row r="153" spans="1:45" x14ac:dyDescent="0.25">
      <c r="A153" s="12">
        <v>540099</v>
      </c>
      <c r="B153" t="s">
        <v>220</v>
      </c>
      <c r="C153" t="s">
        <v>212</v>
      </c>
      <c r="D153" t="s">
        <v>44</v>
      </c>
      <c r="E153">
        <v>6</v>
      </c>
      <c r="F153">
        <v>18</v>
      </c>
      <c r="G153" s="3">
        <v>2556800</v>
      </c>
      <c r="H153">
        <v>0</v>
      </c>
      <c r="I153" s="6">
        <v>0</v>
      </c>
      <c r="J153" s="3">
        <v>0</v>
      </c>
      <c r="K153">
        <v>18</v>
      </c>
      <c r="L153" s="3">
        <v>2556800</v>
      </c>
      <c r="M153">
        <v>2</v>
      </c>
      <c r="N153" s="3">
        <v>369100</v>
      </c>
      <c r="O153">
        <v>0</v>
      </c>
      <c r="P153" s="3">
        <v>0</v>
      </c>
      <c r="Q153">
        <v>30</v>
      </c>
      <c r="R153" s="3">
        <v>7836600</v>
      </c>
      <c r="S153">
        <v>0</v>
      </c>
      <c r="T153" s="3">
        <v>0</v>
      </c>
      <c r="U153">
        <v>0</v>
      </c>
      <c r="V153" s="3">
        <v>0</v>
      </c>
      <c r="W153">
        <v>0</v>
      </c>
      <c r="X153" s="3">
        <v>0</v>
      </c>
      <c r="Y153">
        <v>0</v>
      </c>
      <c r="Z153" s="3">
        <v>0</v>
      </c>
      <c r="AA153">
        <v>0</v>
      </c>
      <c r="AB153" s="3">
        <v>0</v>
      </c>
      <c r="AD153">
        <v>20</v>
      </c>
      <c r="AE153" s="6">
        <v>0.4</v>
      </c>
      <c r="AF153" s="3">
        <v>2925900</v>
      </c>
      <c r="AG153" s="6">
        <v>0.27186062717770038</v>
      </c>
      <c r="AH153">
        <v>30</v>
      </c>
      <c r="AI153" s="3">
        <v>7836600</v>
      </c>
      <c r="AJ153">
        <v>0</v>
      </c>
      <c r="AK153" s="3">
        <v>0</v>
      </c>
      <c r="AM153">
        <v>20</v>
      </c>
      <c r="AN153" s="3">
        <v>2925900</v>
      </c>
      <c r="AO153">
        <v>30</v>
      </c>
      <c r="AP153" s="3">
        <v>7836600</v>
      </c>
      <c r="AR153">
        <v>50</v>
      </c>
      <c r="AS153" s="3">
        <v>10762500</v>
      </c>
    </row>
    <row r="154" spans="1:45" x14ac:dyDescent="0.25">
      <c r="A154" s="12">
        <v>540102</v>
      </c>
      <c r="B154" t="s">
        <v>221</v>
      </c>
      <c r="C154" t="s">
        <v>212</v>
      </c>
      <c r="D154" t="s">
        <v>44</v>
      </c>
      <c r="E154">
        <v>6</v>
      </c>
      <c r="F154">
        <v>29</v>
      </c>
      <c r="G154" s="3">
        <v>708000</v>
      </c>
      <c r="H154">
        <v>3</v>
      </c>
      <c r="I154" s="6">
        <v>9.375E-2</v>
      </c>
      <c r="J154" s="3">
        <v>83410</v>
      </c>
      <c r="K154">
        <v>32</v>
      </c>
      <c r="L154" s="3">
        <v>791410</v>
      </c>
      <c r="M154">
        <v>0</v>
      </c>
      <c r="N154" s="3">
        <v>0</v>
      </c>
      <c r="O154">
        <v>0</v>
      </c>
      <c r="P154" s="3">
        <v>0</v>
      </c>
      <c r="Q154">
        <v>3</v>
      </c>
      <c r="R154" s="3">
        <v>56400</v>
      </c>
      <c r="S154">
        <v>0</v>
      </c>
      <c r="T154" s="3">
        <v>0</v>
      </c>
      <c r="U154">
        <v>0</v>
      </c>
      <c r="V154" s="3">
        <v>0</v>
      </c>
      <c r="W154">
        <v>0</v>
      </c>
      <c r="X154" s="3">
        <v>0</v>
      </c>
      <c r="Y154">
        <v>0</v>
      </c>
      <c r="Z154" s="3">
        <v>0</v>
      </c>
      <c r="AA154">
        <v>1</v>
      </c>
      <c r="AB154" s="3">
        <v>168400</v>
      </c>
      <c r="AD154">
        <v>32</v>
      </c>
      <c r="AE154" s="6">
        <v>0.88888888888888884</v>
      </c>
      <c r="AF154" s="3">
        <v>791410</v>
      </c>
      <c r="AG154" s="6">
        <v>0.77878588087107981</v>
      </c>
      <c r="AH154">
        <v>3</v>
      </c>
      <c r="AI154" s="3">
        <v>56400</v>
      </c>
      <c r="AJ154">
        <v>1</v>
      </c>
      <c r="AK154" s="3">
        <v>168400</v>
      </c>
      <c r="AM154">
        <v>32</v>
      </c>
      <c r="AN154" s="3">
        <v>791410</v>
      </c>
      <c r="AO154">
        <v>4</v>
      </c>
      <c r="AP154" s="3">
        <v>224800</v>
      </c>
      <c r="AR154">
        <v>36</v>
      </c>
      <c r="AS154" s="3">
        <v>1016210</v>
      </c>
    </row>
    <row r="155" spans="1:45" x14ac:dyDescent="0.25">
      <c r="A155" s="32">
        <v>540097</v>
      </c>
      <c r="B155" s="1" t="s">
        <v>222</v>
      </c>
      <c r="C155" s="1" t="s">
        <v>212</v>
      </c>
      <c r="D155" s="1" t="s">
        <v>48</v>
      </c>
      <c r="E155" s="1">
        <v>6</v>
      </c>
      <c r="F155" s="1">
        <v>747</v>
      </c>
      <c r="G155" s="4">
        <v>62434472</v>
      </c>
      <c r="H155" s="1">
        <v>279</v>
      </c>
      <c r="I155" s="7">
        <v>0.27192982456140352</v>
      </c>
      <c r="J155" s="4">
        <v>7171614</v>
      </c>
      <c r="K155" s="1">
        <v>1026</v>
      </c>
      <c r="L155" s="4">
        <v>69606086</v>
      </c>
      <c r="M155" s="1">
        <v>13</v>
      </c>
      <c r="N155" s="4">
        <v>918030</v>
      </c>
      <c r="O155" s="1">
        <v>0</v>
      </c>
      <c r="P155" s="4">
        <v>0</v>
      </c>
      <c r="Q155" s="1">
        <v>84</v>
      </c>
      <c r="R155" s="4">
        <v>7026864</v>
      </c>
      <c r="S155" s="1">
        <v>4</v>
      </c>
      <c r="T155" s="4">
        <v>3026100</v>
      </c>
      <c r="U155" s="1">
        <v>0</v>
      </c>
      <c r="V155" s="4">
        <v>0</v>
      </c>
      <c r="W155" s="1">
        <v>1</v>
      </c>
      <c r="X155" s="4">
        <v>500020</v>
      </c>
      <c r="Y155" s="1">
        <v>2</v>
      </c>
      <c r="Z155" s="4">
        <v>864036</v>
      </c>
      <c r="AA155" s="1">
        <v>18</v>
      </c>
      <c r="AB155" s="4">
        <v>2014750</v>
      </c>
      <c r="AC155" s="1"/>
      <c r="AD155" s="1">
        <v>1039</v>
      </c>
      <c r="AE155" s="7">
        <v>0.90505226480836232</v>
      </c>
      <c r="AF155" s="4">
        <v>70524116</v>
      </c>
      <c r="AG155" s="7">
        <v>0.84001395685348379</v>
      </c>
      <c r="AH155" s="1">
        <v>88</v>
      </c>
      <c r="AI155" s="4">
        <v>10052964</v>
      </c>
      <c r="AJ155" s="1">
        <v>21</v>
      </c>
      <c r="AK155" s="4">
        <v>3378806</v>
      </c>
      <c r="AL155" s="1"/>
      <c r="AM155" s="1">
        <v>1039</v>
      </c>
      <c r="AN155" s="4">
        <v>70524116</v>
      </c>
      <c r="AO155" s="1">
        <v>109</v>
      </c>
      <c r="AP155" s="4">
        <v>13431770</v>
      </c>
      <c r="AQ155" s="1"/>
      <c r="AR155" s="1">
        <v>1148</v>
      </c>
      <c r="AS155" s="4">
        <v>83955886</v>
      </c>
    </row>
    <row r="156" spans="1:45" x14ac:dyDescent="0.25">
      <c r="A156" s="31">
        <v>54049</v>
      </c>
      <c r="B156" s="2"/>
      <c r="C156" s="2" t="s">
        <v>223</v>
      </c>
      <c r="D156" s="2" t="s">
        <v>2</v>
      </c>
      <c r="E156" s="2">
        <v>6</v>
      </c>
      <c r="F156" s="2">
        <v>1111</v>
      </c>
      <c r="G156" s="5">
        <v>86518447</v>
      </c>
      <c r="H156" s="2">
        <v>306</v>
      </c>
      <c r="I156" s="8">
        <v>0.21594918842625269</v>
      </c>
      <c r="J156" s="5">
        <v>7764778</v>
      </c>
      <c r="K156" s="2">
        <v>1417</v>
      </c>
      <c r="L156" s="5">
        <v>94283225</v>
      </c>
      <c r="M156" s="2">
        <v>27</v>
      </c>
      <c r="N156" s="5">
        <v>2167730</v>
      </c>
      <c r="O156" s="2">
        <v>3</v>
      </c>
      <c r="P156" s="5">
        <v>2052983</v>
      </c>
      <c r="Q156" s="2">
        <v>198</v>
      </c>
      <c r="R156" s="5">
        <v>21906294</v>
      </c>
      <c r="S156" s="2">
        <v>8</v>
      </c>
      <c r="T156" s="5">
        <v>4357500</v>
      </c>
      <c r="U156" s="2">
        <v>0</v>
      </c>
      <c r="V156" s="5">
        <v>0</v>
      </c>
      <c r="W156" s="2">
        <v>3</v>
      </c>
      <c r="X156" s="5">
        <v>4907620</v>
      </c>
      <c r="Y156" s="2">
        <v>8</v>
      </c>
      <c r="Z156" s="5">
        <v>1806306</v>
      </c>
      <c r="AA156" s="2">
        <v>30</v>
      </c>
      <c r="AB156" s="5">
        <v>3870150</v>
      </c>
      <c r="AC156" s="2"/>
      <c r="AD156" s="2">
        <v>1447</v>
      </c>
      <c r="AE156" s="8">
        <v>0.85419126328217232</v>
      </c>
      <c r="AF156" s="5">
        <v>98503938</v>
      </c>
      <c r="AG156" s="8">
        <v>0.72776226232604146</v>
      </c>
      <c r="AH156" s="2">
        <v>206</v>
      </c>
      <c r="AI156" s="5">
        <v>26263794</v>
      </c>
      <c r="AJ156" s="2">
        <v>41</v>
      </c>
      <c r="AK156" s="5">
        <v>10584076</v>
      </c>
      <c r="AL156" s="2"/>
      <c r="AM156" s="2">
        <v>1444</v>
      </c>
      <c r="AN156" s="5">
        <v>96450955</v>
      </c>
      <c r="AO156" s="2">
        <v>250</v>
      </c>
      <c r="AP156" s="5">
        <v>38900853</v>
      </c>
      <c r="AQ156" s="2"/>
      <c r="AR156" s="2">
        <v>1694</v>
      </c>
      <c r="AS156" s="5">
        <v>135351808</v>
      </c>
    </row>
    <row r="157" spans="1:45" x14ac:dyDescent="0.25">
      <c r="A157" s="12">
        <v>540287</v>
      </c>
      <c r="B157" t="s">
        <v>224</v>
      </c>
      <c r="C157" t="s">
        <v>225</v>
      </c>
      <c r="D157" t="s">
        <v>44</v>
      </c>
      <c r="E157">
        <v>10</v>
      </c>
      <c r="F157">
        <v>47</v>
      </c>
      <c r="G157" s="3">
        <v>1772900</v>
      </c>
      <c r="H157">
        <v>2</v>
      </c>
      <c r="I157" s="6">
        <v>4.0816326530612242E-2</v>
      </c>
      <c r="J157" s="3">
        <v>24000</v>
      </c>
      <c r="K157">
        <v>49</v>
      </c>
      <c r="L157" s="3">
        <v>1796900</v>
      </c>
      <c r="M157">
        <v>1</v>
      </c>
      <c r="N157" s="3">
        <v>7600</v>
      </c>
      <c r="O157">
        <v>2</v>
      </c>
      <c r="P157" s="3">
        <v>1151700</v>
      </c>
      <c r="Q157">
        <v>14</v>
      </c>
      <c r="R157" s="3">
        <v>1021500</v>
      </c>
      <c r="S157">
        <v>2</v>
      </c>
      <c r="T157" s="3">
        <v>378600</v>
      </c>
      <c r="U157">
        <v>0</v>
      </c>
      <c r="V157" s="3">
        <v>0</v>
      </c>
      <c r="W157">
        <v>1</v>
      </c>
      <c r="X157" s="3">
        <v>7415458</v>
      </c>
      <c r="Y157">
        <v>1</v>
      </c>
      <c r="Z157" s="3">
        <v>100400</v>
      </c>
      <c r="AA157">
        <v>6</v>
      </c>
      <c r="AB157" s="3">
        <v>800500</v>
      </c>
      <c r="AD157">
        <v>52</v>
      </c>
      <c r="AE157" s="6">
        <v>0.68421052631578949</v>
      </c>
      <c r="AF157" s="3">
        <v>2956200</v>
      </c>
      <c r="AG157" s="6">
        <v>0.23327387198486699</v>
      </c>
      <c r="AH157">
        <v>16</v>
      </c>
      <c r="AI157" s="3">
        <v>1400100</v>
      </c>
      <c r="AJ157">
        <v>8</v>
      </c>
      <c r="AK157" s="3">
        <v>8316358</v>
      </c>
      <c r="AM157">
        <v>50</v>
      </c>
      <c r="AN157" s="3">
        <v>1804500</v>
      </c>
      <c r="AO157">
        <v>26</v>
      </c>
      <c r="AP157" s="3">
        <v>10868158</v>
      </c>
      <c r="AR157">
        <v>76</v>
      </c>
      <c r="AS157" s="3">
        <v>12672658</v>
      </c>
    </row>
    <row r="158" spans="1:45" x14ac:dyDescent="0.25">
      <c r="A158" s="12">
        <v>540152</v>
      </c>
      <c r="B158" t="s">
        <v>226</v>
      </c>
      <c r="C158" t="s">
        <v>225</v>
      </c>
      <c r="D158" t="s">
        <v>74</v>
      </c>
      <c r="E158">
        <v>10</v>
      </c>
      <c r="F158">
        <v>5</v>
      </c>
      <c r="G158" s="3">
        <v>190100</v>
      </c>
      <c r="H158">
        <v>0</v>
      </c>
      <c r="I158" s="6">
        <v>0</v>
      </c>
      <c r="J158" s="3">
        <v>0</v>
      </c>
      <c r="K158">
        <v>5</v>
      </c>
      <c r="L158" s="3">
        <v>190100</v>
      </c>
      <c r="M158">
        <v>0</v>
      </c>
      <c r="N158" s="3">
        <v>0</v>
      </c>
      <c r="O158">
        <v>0</v>
      </c>
      <c r="P158" s="3">
        <v>0</v>
      </c>
      <c r="Q158">
        <v>0</v>
      </c>
      <c r="R158" s="3">
        <v>0</v>
      </c>
      <c r="S158">
        <v>0</v>
      </c>
      <c r="T158" s="3">
        <v>0</v>
      </c>
      <c r="U158">
        <v>0</v>
      </c>
      <c r="V158" s="3">
        <v>0</v>
      </c>
      <c r="W158">
        <v>0</v>
      </c>
      <c r="X158" s="3">
        <v>0</v>
      </c>
      <c r="Y158">
        <v>0</v>
      </c>
      <c r="Z158" s="3">
        <v>0</v>
      </c>
      <c r="AA158">
        <v>0</v>
      </c>
      <c r="AB158" s="3">
        <v>0</v>
      </c>
      <c r="AD158">
        <v>5</v>
      </c>
      <c r="AE158" s="6">
        <v>1</v>
      </c>
      <c r="AF158" s="3">
        <v>190100</v>
      </c>
      <c r="AG158" s="6">
        <v>1</v>
      </c>
      <c r="AH158">
        <v>0</v>
      </c>
      <c r="AI158" s="3">
        <v>0</v>
      </c>
      <c r="AJ158">
        <v>0</v>
      </c>
      <c r="AK158" s="3">
        <v>0</v>
      </c>
      <c r="AM158">
        <v>5</v>
      </c>
      <c r="AN158" s="3">
        <v>190100</v>
      </c>
      <c r="AO158">
        <v>0</v>
      </c>
      <c r="AP158" s="3">
        <v>0</v>
      </c>
      <c r="AR158">
        <v>5</v>
      </c>
      <c r="AS158" s="3">
        <v>190100</v>
      </c>
    </row>
    <row r="159" spans="1:45" x14ac:dyDescent="0.25">
      <c r="A159" s="12">
        <v>540109</v>
      </c>
      <c r="B159" t="s">
        <v>227</v>
      </c>
      <c r="C159" t="s">
        <v>225</v>
      </c>
      <c r="D159" t="s">
        <v>44</v>
      </c>
      <c r="E159">
        <v>10</v>
      </c>
      <c r="F159">
        <v>33</v>
      </c>
      <c r="G159" s="3">
        <v>2203700</v>
      </c>
      <c r="H159">
        <v>0</v>
      </c>
      <c r="I159" s="6">
        <v>0</v>
      </c>
      <c r="J159" s="3">
        <v>0</v>
      </c>
      <c r="K159">
        <v>33</v>
      </c>
      <c r="L159" s="3">
        <v>2203700</v>
      </c>
      <c r="M159">
        <v>0</v>
      </c>
      <c r="N159" s="3">
        <v>0</v>
      </c>
      <c r="O159">
        <v>0</v>
      </c>
      <c r="P159" s="3">
        <v>0</v>
      </c>
      <c r="Q159">
        <v>3</v>
      </c>
      <c r="R159" s="3">
        <v>225300</v>
      </c>
      <c r="S159">
        <v>2</v>
      </c>
      <c r="T159" s="3">
        <v>8286200</v>
      </c>
      <c r="U159">
        <v>0</v>
      </c>
      <c r="V159" s="3">
        <v>0</v>
      </c>
      <c r="W159">
        <v>1</v>
      </c>
      <c r="X159" s="3">
        <v>41200242</v>
      </c>
      <c r="Y159">
        <v>0</v>
      </c>
      <c r="Z159" s="3">
        <v>0</v>
      </c>
      <c r="AA159">
        <v>1</v>
      </c>
      <c r="AB159" s="3">
        <v>729300</v>
      </c>
      <c r="AD159">
        <v>33</v>
      </c>
      <c r="AE159" s="6">
        <v>0.82499999999999996</v>
      </c>
      <c r="AF159" s="3">
        <v>2203700</v>
      </c>
      <c r="AG159" s="6">
        <v>4.185983094000157E-2</v>
      </c>
      <c r="AH159">
        <v>5</v>
      </c>
      <c r="AI159" s="3">
        <v>8511500</v>
      </c>
      <c r="AJ159">
        <v>2</v>
      </c>
      <c r="AK159" s="3">
        <v>41929542</v>
      </c>
      <c r="AM159">
        <v>33</v>
      </c>
      <c r="AN159" s="3">
        <v>2203700</v>
      </c>
      <c r="AO159">
        <v>7</v>
      </c>
      <c r="AP159" s="3">
        <v>50441042</v>
      </c>
      <c r="AR159">
        <v>40</v>
      </c>
      <c r="AS159" s="3">
        <v>52644742</v>
      </c>
    </row>
    <row r="160" spans="1:45" x14ac:dyDescent="0.25">
      <c r="A160" s="12">
        <v>540110</v>
      </c>
      <c r="B160" t="s">
        <v>228</v>
      </c>
      <c r="C160" t="s">
        <v>225</v>
      </c>
      <c r="D160" t="s">
        <v>44</v>
      </c>
      <c r="E160">
        <v>10</v>
      </c>
      <c r="F160">
        <v>118</v>
      </c>
      <c r="G160" s="3">
        <v>5732500</v>
      </c>
      <c r="H160">
        <v>1</v>
      </c>
      <c r="I160" s="6">
        <v>8.4033613445378148E-3</v>
      </c>
      <c r="J160" s="3">
        <v>21060</v>
      </c>
      <c r="K160">
        <v>119</v>
      </c>
      <c r="L160" s="3">
        <v>5753560</v>
      </c>
      <c r="M160">
        <v>5</v>
      </c>
      <c r="N160" s="3">
        <v>280000</v>
      </c>
      <c r="O160">
        <v>0</v>
      </c>
      <c r="P160" s="3">
        <v>0</v>
      </c>
      <c r="Q160">
        <v>13</v>
      </c>
      <c r="R160" s="3">
        <v>2496200</v>
      </c>
      <c r="S160">
        <v>1</v>
      </c>
      <c r="T160" s="3">
        <v>160500</v>
      </c>
      <c r="U160">
        <v>0</v>
      </c>
      <c r="V160" s="3">
        <v>0</v>
      </c>
      <c r="W160">
        <v>0</v>
      </c>
      <c r="X160" s="3">
        <v>0</v>
      </c>
      <c r="Y160">
        <v>4</v>
      </c>
      <c r="Z160" s="3">
        <v>1030000</v>
      </c>
      <c r="AA160">
        <v>1</v>
      </c>
      <c r="AB160" s="3">
        <v>34100</v>
      </c>
      <c r="AD160">
        <v>124</v>
      </c>
      <c r="AE160" s="6">
        <v>0.86713286713286708</v>
      </c>
      <c r="AF160" s="3">
        <v>6033560</v>
      </c>
      <c r="AG160" s="6">
        <v>0.61855006376635679</v>
      </c>
      <c r="AH160">
        <v>14</v>
      </c>
      <c r="AI160" s="3">
        <v>2656700</v>
      </c>
      <c r="AJ160">
        <v>5</v>
      </c>
      <c r="AK160" s="3">
        <v>1064100</v>
      </c>
      <c r="AM160">
        <v>124</v>
      </c>
      <c r="AN160" s="3">
        <v>6033560</v>
      </c>
      <c r="AO160">
        <v>19</v>
      </c>
      <c r="AP160" s="3">
        <v>3720800</v>
      </c>
      <c r="AR160">
        <v>143</v>
      </c>
      <c r="AS160" s="3">
        <v>9754360</v>
      </c>
    </row>
    <row r="161" spans="1:45" x14ac:dyDescent="0.25">
      <c r="A161" s="12">
        <v>540108</v>
      </c>
      <c r="B161" t="s">
        <v>229</v>
      </c>
      <c r="C161" t="s">
        <v>225</v>
      </c>
      <c r="D161" t="s">
        <v>44</v>
      </c>
      <c r="E161">
        <v>10</v>
      </c>
      <c r="F161">
        <v>237</v>
      </c>
      <c r="G161" s="3">
        <v>8724000</v>
      </c>
      <c r="H161">
        <v>2</v>
      </c>
      <c r="I161" s="6">
        <v>8.368200836820083E-3</v>
      </c>
      <c r="J161" s="3">
        <v>39950</v>
      </c>
      <c r="K161">
        <v>239</v>
      </c>
      <c r="L161" s="3">
        <v>8763950</v>
      </c>
      <c r="M161">
        <v>27</v>
      </c>
      <c r="N161" s="3">
        <v>1068200</v>
      </c>
      <c r="O161">
        <v>0</v>
      </c>
      <c r="P161" s="3">
        <v>0</v>
      </c>
      <c r="Q161">
        <v>37</v>
      </c>
      <c r="R161" s="3">
        <v>6487740</v>
      </c>
      <c r="S161">
        <v>8</v>
      </c>
      <c r="T161" s="3">
        <v>9682838</v>
      </c>
      <c r="U161">
        <v>0</v>
      </c>
      <c r="V161" s="3">
        <v>0</v>
      </c>
      <c r="W161">
        <v>0</v>
      </c>
      <c r="X161" s="3">
        <v>0</v>
      </c>
      <c r="Y161">
        <v>3</v>
      </c>
      <c r="Z161" s="3">
        <v>553700</v>
      </c>
      <c r="AA161">
        <v>6</v>
      </c>
      <c r="AB161" s="3">
        <v>510600</v>
      </c>
      <c r="AD161">
        <v>266</v>
      </c>
      <c r="AE161" s="6">
        <v>0.83125000000000004</v>
      </c>
      <c r="AF161" s="3">
        <v>9832150</v>
      </c>
      <c r="AG161" s="6">
        <v>0.36325192407529933</v>
      </c>
      <c r="AH161">
        <v>45</v>
      </c>
      <c r="AI161" s="3">
        <v>16170578</v>
      </c>
      <c r="AJ161">
        <v>9</v>
      </c>
      <c r="AK161" s="3">
        <v>1064300</v>
      </c>
      <c r="AM161">
        <v>266</v>
      </c>
      <c r="AN161" s="3">
        <v>9832150</v>
      </c>
      <c r="AO161">
        <v>54</v>
      </c>
      <c r="AP161" s="3">
        <v>17234878</v>
      </c>
      <c r="AR161">
        <v>320</v>
      </c>
      <c r="AS161" s="3">
        <v>27067028</v>
      </c>
    </row>
    <row r="162" spans="1:45" x14ac:dyDescent="0.25">
      <c r="A162" s="12">
        <v>540111</v>
      </c>
      <c r="B162" t="s">
        <v>230</v>
      </c>
      <c r="C162" t="s">
        <v>225</v>
      </c>
      <c r="D162" t="s">
        <v>44</v>
      </c>
      <c r="E162">
        <v>10</v>
      </c>
      <c r="F162">
        <v>115</v>
      </c>
      <c r="G162" s="3">
        <v>4701300</v>
      </c>
      <c r="H162">
        <v>179</v>
      </c>
      <c r="I162" s="6">
        <v>0.608843537414966</v>
      </c>
      <c r="J162" s="3">
        <v>2622090</v>
      </c>
      <c r="K162">
        <v>294</v>
      </c>
      <c r="L162" s="3">
        <v>7323390</v>
      </c>
      <c r="M162">
        <v>10</v>
      </c>
      <c r="N162" s="3">
        <v>694470</v>
      </c>
      <c r="O162">
        <v>0</v>
      </c>
      <c r="P162" s="3">
        <v>0</v>
      </c>
      <c r="Q162">
        <v>55</v>
      </c>
      <c r="R162" s="3">
        <v>28161118</v>
      </c>
      <c r="S162">
        <v>0</v>
      </c>
      <c r="T162" s="3">
        <v>0</v>
      </c>
      <c r="U162">
        <v>0</v>
      </c>
      <c r="V162" s="3">
        <v>0</v>
      </c>
      <c r="W162">
        <v>2</v>
      </c>
      <c r="X162" s="3">
        <v>892400</v>
      </c>
      <c r="Y162">
        <v>8</v>
      </c>
      <c r="Z162" s="3">
        <v>13769500</v>
      </c>
      <c r="AA162">
        <v>3</v>
      </c>
      <c r="AB162" s="3">
        <v>274300</v>
      </c>
      <c r="AD162">
        <v>304</v>
      </c>
      <c r="AE162" s="6">
        <v>0.81720430107526887</v>
      </c>
      <c r="AF162" s="3">
        <v>8017860</v>
      </c>
      <c r="AG162" s="6">
        <v>0.15685869273506201</v>
      </c>
      <c r="AH162">
        <v>55</v>
      </c>
      <c r="AI162" s="3">
        <v>28161118</v>
      </c>
      <c r="AJ162">
        <v>13</v>
      </c>
      <c r="AK162" s="3">
        <v>14936200</v>
      </c>
      <c r="AM162">
        <v>304</v>
      </c>
      <c r="AN162" s="3">
        <v>8017860</v>
      </c>
      <c r="AO162">
        <v>68</v>
      </c>
      <c r="AP162" s="3">
        <v>43097318</v>
      </c>
      <c r="AR162">
        <v>372</v>
      </c>
      <c r="AS162" s="3">
        <v>51115178</v>
      </c>
    </row>
    <row r="163" spans="1:45" x14ac:dyDescent="0.25">
      <c r="A163" s="32">
        <v>540107</v>
      </c>
      <c r="B163" s="1" t="s">
        <v>231</v>
      </c>
      <c r="C163" s="1" t="s">
        <v>225</v>
      </c>
      <c r="D163" s="1" t="s">
        <v>48</v>
      </c>
      <c r="E163" s="1">
        <v>10</v>
      </c>
      <c r="F163" s="1">
        <v>444</v>
      </c>
      <c r="G163" s="4">
        <v>31642435</v>
      </c>
      <c r="H163" s="1">
        <v>185</v>
      </c>
      <c r="I163" s="7">
        <v>0.29411764705882348</v>
      </c>
      <c r="J163" s="4">
        <v>2938119</v>
      </c>
      <c r="K163" s="1">
        <v>629</v>
      </c>
      <c r="L163" s="4">
        <v>34580554</v>
      </c>
      <c r="M163" s="1">
        <v>3</v>
      </c>
      <c r="N163" s="4">
        <v>255600</v>
      </c>
      <c r="O163" s="1">
        <v>8</v>
      </c>
      <c r="P163" s="4">
        <v>3211100</v>
      </c>
      <c r="Q163" s="1">
        <v>14</v>
      </c>
      <c r="R163" s="4">
        <v>3961483</v>
      </c>
      <c r="S163" s="1">
        <v>26</v>
      </c>
      <c r="T163" s="4">
        <v>30533403</v>
      </c>
      <c r="U163" s="1">
        <v>0</v>
      </c>
      <c r="V163" s="4">
        <v>0</v>
      </c>
      <c r="W163" s="1">
        <v>0</v>
      </c>
      <c r="X163" s="4">
        <v>0</v>
      </c>
      <c r="Y163" s="1">
        <v>4</v>
      </c>
      <c r="Z163" s="4">
        <v>3111139</v>
      </c>
      <c r="AA163" s="1">
        <v>6</v>
      </c>
      <c r="AB163" s="4">
        <v>312400</v>
      </c>
      <c r="AC163" s="1"/>
      <c r="AD163" s="1">
        <v>640</v>
      </c>
      <c r="AE163" s="7">
        <v>0.92753623188405798</v>
      </c>
      <c r="AF163" s="4">
        <v>38047254</v>
      </c>
      <c r="AG163" s="7">
        <v>0.50084794213450001</v>
      </c>
      <c r="AH163" s="1">
        <v>40</v>
      </c>
      <c r="AI163" s="4">
        <v>34494886</v>
      </c>
      <c r="AJ163" s="1">
        <v>10</v>
      </c>
      <c r="AK163" s="4">
        <v>3423539</v>
      </c>
      <c r="AL163" s="1"/>
      <c r="AM163" s="1">
        <v>632</v>
      </c>
      <c r="AN163" s="4">
        <v>34836154</v>
      </c>
      <c r="AO163" s="1">
        <v>58</v>
      </c>
      <c r="AP163" s="4">
        <v>41129525</v>
      </c>
      <c r="AQ163" s="1"/>
      <c r="AR163" s="1">
        <v>690</v>
      </c>
      <c r="AS163" s="4">
        <v>75965679</v>
      </c>
    </row>
    <row r="164" spans="1:45" x14ac:dyDescent="0.25">
      <c r="A164" s="31">
        <v>54051</v>
      </c>
      <c r="B164" s="2"/>
      <c r="C164" s="2" t="s">
        <v>232</v>
      </c>
      <c r="D164" s="2" t="s">
        <v>2</v>
      </c>
      <c r="E164" s="2">
        <v>10</v>
      </c>
      <c r="F164" s="2">
        <v>999</v>
      </c>
      <c r="G164" s="5">
        <v>54966935</v>
      </c>
      <c r="H164" s="2">
        <v>369</v>
      </c>
      <c r="I164" s="8">
        <v>0.26973684210526322</v>
      </c>
      <c r="J164" s="5">
        <v>5645219</v>
      </c>
      <c r="K164" s="2">
        <v>1368</v>
      </c>
      <c r="L164" s="5">
        <v>60612154</v>
      </c>
      <c r="M164" s="2">
        <v>46</v>
      </c>
      <c r="N164" s="5">
        <v>2305870</v>
      </c>
      <c r="O164" s="2">
        <v>10</v>
      </c>
      <c r="P164" s="5">
        <v>4362800</v>
      </c>
      <c r="Q164" s="2">
        <v>136</v>
      </c>
      <c r="R164" s="5">
        <v>42353341</v>
      </c>
      <c r="S164" s="2">
        <v>39</v>
      </c>
      <c r="T164" s="5">
        <v>49041541</v>
      </c>
      <c r="U164" s="2">
        <v>0</v>
      </c>
      <c r="V164" s="5">
        <v>0</v>
      </c>
      <c r="W164" s="2">
        <v>4</v>
      </c>
      <c r="X164" s="5">
        <v>49508100</v>
      </c>
      <c r="Y164" s="2">
        <v>20</v>
      </c>
      <c r="Z164" s="5">
        <v>18564739</v>
      </c>
      <c r="AA164" s="2">
        <v>23</v>
      </c>
      <c r="AB164" s="5">
        <v>2661200</v>
      </c>
      <c r="AC164" s="2"/>
      <c r="AD164" s="2">
        <v>1424</v>
      </c>
      <c r="AE164" s="8">
        <v>0.8651275820170109</v>
      </c>
      <c r="AF164" s="5">
        <v>67280824</v>
      </c>
      <c r="AG164" s="8">
        <v>0.29327796864078293</v>
      </c>
      <c r="AH164" s="2">
        <v>175</v>
      </c>
      <c r="AI164" s="5">
        <v>91394882</v>
      </c>
      <c r="AJ164" s="2">
        <v>47</v>
      </c>
      <c r="AK164" s="5">
        <v>70734039</v>
      </c>
      <c r="AL164" s="2"/>
      <c r="AM164" s="2">
        <v>1414</v>
      </c>
      <c r="AN164" s="5">
        <v>62918024</v>
      </c>
      <c r="AO164" s="2">
        <v>232</v>
      </c>
      <c r="AP164" s="5">
        <v>166491721</v>
      </c>
      <c r="AQ164" s="2"/>
      <c r="AR164" s="2">
        <v>1646</v>
      </c>
      <c r="AS164" s="5">
        <v>229409745</v>
      </c>
    </row>
    <row r="165" spans="1:45" x14ac:dyDescent="0.25">
      <c r="A165" s="12">
        <v>540113</v>
      </c>
      <c r="B165" t="s">
        <v>233</v>
      </c>
      <c r="C165" t="s">
        <v>234</v>
      </c>
      <c r="D165" t="s">
        <v>44</v>
      </c>
      <c r="E165">
        <v>2</v>
      </c>
      <c r="F165">
        <v>26</v>
      </c>
      <c r="G165" s="3">
        <v>677400</v>
      </c>
      <c r="H165">
        <v>2</v>
      </c>
      <c r="I165" s="6">
        <v>7.1428571428571425E-2</v>
      </c>
      <c r="J165" s="3">
        <v>29200</v>
      </c>
      <c r="K165">
        <v>28</v>
      </c>
      <c r="L165" s="3">
        <v>706600</v>
      </c>
      <c r="M165">
        <v>0</v>
      </c>
      <c r="N165" s="3">
        <v>0</v>
      </c>
      <c r="O165">
        <v>0</v>
      </c>
      <c r="P165" s="3">
        <v>0</v>
      </c>
      <c r="Q165">
        <v>0</v>
      </c>
      <c r="R165" s="3">
        <v>0</v>
      </c>
      <c r="S165">
        <v>0</v>
      </c>
      <c r="T165" s="3">
        <v>0</v>
      </c>
      <c r="U165">
        <v>0</v>
      </c>
      <c r="V165" s="3">
        <v>0</v>
      </c>
      <c r="W165">
        <v>0</v>
      </c>
      <c r="X165" s="3">
        <v>0</v>
      </c>
      <c r="Y165">
        <v>3</v>
      </c>
      <c r="Z165" s="3">
        <v>102800</v>
      </c>
      <c r="AA165">
        <v>1</v>
      </c>
      <c r="AB165" s="3">
        <v>128000</v>
      </c>
      <c r="AD165">
        <v>28</v>
      </c>
      <c r="AE165" s="6">
        <v>0.875</v>
      </c>
      <c r="AF165" s="3">
        <v>706600</v>
      </c>
      <c r="AG165" s="6">
        <v>0.75378707062086625</v>
      </c>
      <c r="AH165">
        <v>0</v>
      </c>
      <c r="AI165" s="3">
        <v>0</v>
      </c>
      <c r="AJ165">
        <v>4</v>
      </c>
      <c r="AK165" s="3">
        <v>230800</v>
      </c>
      <c r="AM165">
        <v>28</v>
      </c>
      <c r="AN165" s="3">
        <v>706600</v>
      </c>
      <c r="AO165">
        <v>4</v>
      </c>
      <c r="AP165" s="3">
        <v>230800</v>
      </c>
      <c r="AR165">
        <v>32</v>
      </c>
      <c r="AS165" s="3">
        <v>937400</v>
      </c>
    </row>
    <row r="166" spans="1:45" x14ac:dyDescent="0.25">
      <c r="A166" s="12">
        <v>540247</v>
      </c>
      <c r="B166" t="s">
        <v>235</v>
      </c>
      <c r="C166" t="s">
        <v>234</v>
      </c>
      <c r="D166" t="s">
        <v>44</v>
      </c>
      <c r="E166">
        <v>2</v>
      </c>
      <c r="F166">
        <v>118</v>
      </c>
      <c r="G166" s="3">
        <v>5877900</v>
      </c>
      <c r="H166">
        <v>69</v>
      </c>
      <c r="I166" s="6">
        <v>0.36898395721925131</v>
      </c>
      <c r="J166" s="3">
        <v>1123680</v>
      </c>
      <c r="K166">
        <v>187</v>
      </c>
      <c r="L166" s="3">
        <v>7001580</v>
      </c>
      <c r="M166">
        <v>5</v>
      </c>
      <c r="N166" s="3">
        <v>1441900</v>
      </c>
      <c r="O166">
        <v>0</v>
      </c>
      <c r="P166" s="3">
        <v>0</v>
      </c>
      <c r="Q166">
        <v>6</v>
      </c>
      <c r="R166" s="3">
        <v>160100</v>
      </c>
      <c r="S166">
        <v>0</v>
      </c>
      <c r="T166" s="3">
        <v>0</v>
      </c>
      <c r="U166">
        <v>0</v>
      </c>
      <c r="V166" s="3">
        <v>0</v>
      </c>
      <c r="W166">
        <v>1</v>
      </c>
      <c r="X166" s="3">
        <v>26100</v>
      </c>
      <c r="Y166">
        <v>2</v>
      </c>
      <c r="Z166" s="3">
        <v>47500</v>
      </c>
      <c r="AA166">
        <v>7</v>
      </c>
      <c r="AB166" s="3">
        <v>443541</v>
      </c>
      <c r="AD166">
        <v>192</v>
      </c>
      <c r="AE166" s="6">
        <v>0.92307692307692313</v>
      </c>
      <c r="AF166" s="3">
        <v>8443480</v>
      </c>
      <c r="AG166" s="6">
        <v>0.92574698864267424</v>
      </c>
      <c r="AH166">
        <v>6</v>
      </c>
      <c r="AI166" s="3">
        <v>160100</v>
      </c>
      <c r="AJ166">
        <v>10</v>
      </c>
      <c r="AK166" s="3">
        <v>517141</v>
      </c>
      <c r="AM166">
        <v>192</v>
      </c>
      <c r="AN166" s="3">
        <v>8443480</v>
      </c>
      <c r="AO166">
        <v>16</v>
      </c>
      <c r="AP166" s="3">
        <v>677241</v>
      </c>
      <c r="AR166">
        <v>208</v>
      </c>
      <c r="AS166" s="3">
        <v>9120721</v>
      </c>
    </row>
    <row r="167" spans="1:45" x14ac:dyDescent="0.25">
      <c r="A167" s="12">
        <v>540249</v>
      </c>
      <c r="B167" t="s">
        <v>236</v>
      </c>
      <c r="C167" t="s">
        <v>234</v>
      </c>
      <c r="D167" t="s">
        <v>44</v>
      </c>
      <c r="E167">
        <v>2</v>
      </c>
      <c r="F167">
        <v>64</v>
      </c>
      <c r="G167" s="3">
        <v>4700500</v>
      </c>
      <c r="H167">
        <v>15</v>
      </c>
      <c r="I167" s="6">
        <v>0.189873417721519</v>
      </c>
      <c r="J167" s="3">
        <v>227360</v>
      </c>
      <c r="K167">
        <v>79</v>
      </c>
      <c r="L167" s="3">
        <v>4927860</v>
      </c>
      <c r="M167">
        <v>0</v>
      </c>
      <c r="N167" s="3">
        <v>0</v>
      </c>
      <c r="O167">
        <v>0</v>
      </c>
      <c r="P167" s="3">
        <v>0</v>
      </c>
      <c r="Q167">
        <v>0</v>
      </c>
      <c r="R167" s="3">
        <v>0</v>
      </c>
      <c r="S167">
        <v>0</v>
      </c>
      <c r="T167" s="3">
        <v>0</v>
      </c>
      <c r="U167">
        <v>0</v>
      </c>
      <c r="V167" s="3">
        <v>0</v>
      </c>
      <c r="W167">
        <v>0</v>
      </c>
      <c r="X167" s="3">
        <v>0</v>
      </c>
      <c r="Y167">
        <v>1</v>
      </c>
      <c r="Z167" s="3">
        <v>5400000</v>
      </c>
      <c r="AA167">
        <v>1</v>
      </c>
      <c r="AB167" s="3">
        <v>201900</v>
      </c>
      <c r="AD167">
        <v>79</v>
      </c>
      <c r="AE167" s="6">
        <v>0.97530864197530864</v>
      </c>
      <c r="AF167" s="3">
        <v>4927860</v>
      </c>
      <c r="AG167" s="6">
        <v>0.46799357250307699</v>
      </c>
      <c r="AH167">
        <v>0</v>
      </c>
      <c r="AI167" s="3">
        <v>0</v>
      </c>
      <c r="AJ167">
        <v>2</v>
      </c>
      <c r="AK167" s="3">
        <v>5601900</v>
      </c>
      <c r="AM167">
        <v>79</v>
      </c>
      <c r="AN167" s="3">
        <v>4927860</v>
      </c>
      <c r="AO167">
        <v>2</v>
      </c>
      <c r="AP167" s="3">
        <v>5601900</v>
      </c>
      <c r="AR167">
        <v>81</v>
      </c>
      <c r="AS167" s="3">
        <v>10529760</v>
      </c>
    </row>
    <row r="168" spans="1:45" x14ac:dyDescent="0.25">
      <c r="A168" s="12">
        <v>540250</v>
      </c>
      <c r="B168" t="s">
        <v>237</v>
      </c>
      <c r="C168" t="s">
        <v>234</v>
      </c>
      <c r="D168" t="s">
        <v>44</v>
      </c>
      <c r="E168">
        <v>2</v>
      </c>
      <c r="F168">
        <v>50</v>
      </c>
      <c r="G168" s="3">
        <v>2513800</v>
      </c>
      <c r="H168">
        <v>21</v>
      </c>
      <c r="I168" s="6">
        <v>0.29577464788732388</v>
      </c>
      <c r="J168" s="3">
        <v>476490</v>
      </c>
      <c r="K168">
        <v>71</v>
      </c>
      <c r="L168" s="3">
        <v>2990290</v>
      </c>
      <c r="M168">
        <v>3</v>
      </c>
      <c r="N168" s="3">
        <v>134300</v>
      </c>
      <c r="O168">
        <v>0</v>
      </c>
      <c r="P168" s="3">
        <v>0</v>
      </c>
      <c r="Q168">
        <v>4</v>
      </c>
      <c r="R168" s="3">
        <v>832800</v>
      </c>
      <c r="S168">
        <v>0</v>
      </c>
      <c r="T168" s="3">
        <v>0</v>
      </c>
      <c r="U168">
        <v>0</v>
      </c>
      <c r="V168" s="3">
        <v>0</v>
      </c>
      <c r="W168">
        <v>0</v>
      </c>
      <c r="X168" s="3">
        <v>0</v>
      </c>
      <c r="Y168">
        <v>1</v>
      </c>
      <c r="Z168" s="3">
        <v>1488400</v>
      </c>
      <c r="AA168">
        <v>0</v>
      </c>
      <c r="AB168" s="3">
        <v>0</v>
      </c>
      <c r="AD168">
        <v>74</v>
      </c>
      <c r="AE168" s="6">
        <v>0.93670886075949367</v>
      </c>
      <c r="AF168" s="3">
        <v>3124590</v>
      </c>
      <c r="AG168" s="6">
        <v>0.57376248441456612</v>
      </c>
      <c r="AH168">
        <v>4</v>
      </c>
      <c r="AI168" s="3">
        <v>832800</v>
      </c>
      <c r="AJ168">
        <v>1</v>
      </c>
      <c r="AK168" s="3">
        <v>1488400</v>
      </c>
      <c r="AM168">
        <v>74</v>
      </c>
      <c r="AN168" s="3">
        <v>3124590</v>
      </c>
      <c r="AO168">
        <v>5</v>
      </c>
      <c r="AP168" s="3">
        <v>2321200</v>
      </c>
      <c r="AR168">
        <v>79</v>
      </c>
      <c r="AS168" s="3">
        <v>5445790</v>
      </c>
    </row>
    <row r="169" spans="1:45" x14ac:dyDescent="0.25">
      <c r="A169" s="12">
        <v>540248</v>
      </c>
      <c r="B169" t="s">
        <v>238</v>
      </c>
      <c r="C169" t="s">
        <v>234</v>
      </c>
      <c r="D169" t="s">
        <v>44</v>
      </c>
      <c r="E169">
        <v>2</v>
      </c>
      <c r="F169">
        <v>53</v>
      </c>
      <c r="G169" s="3">
        <v>2693300</v>
      </c>
      <c r="H169">
        <v>51</v>
      </c>
      <c r="I169" s="6">
        <v>0.49038461538461542</v>
      </c>
      <c r="J169" s="3">
        <v>824750</v>
      </c>
      <c r="K169">
        <v>104</v>
      </c>
      <c r="L169" s="3">
        <v>3518050</v>
      </c>
      <c r="M169">
        <v>2</v>
      </c>
      <c r="N169" s="3">
        <v>189000</v>
      </c>
      <c r="O169">
        <v>1</v>
      </c>
      <c r="P169" s="3">
        <v>256900</v>
      </c>
      <c r="Q169">
        <v>6</v>
      </c>
      <c r="R169" s="3">
        <v>260800</v>
      </c>
      <c r="S169">
        <v>0</v>
      </c>
      <c r="T169" s="3">
        <v>0</v>
      </c>
      <c r="U169">
        <v>0</v>
      </c>
      <c r="V169" s="3">
        <v>0</v>
      </c>
      <c r="W169">
        <v>0</v>
      </c>
      <c r="X169" s="3">
        <v>0</v>
      </c>
      <c r="Y169">
        <v>1</v>
      </c>
      <c r="Z169" s="3">
        <v>3850000</v>
      </c>
      <c r="AA169">
        <v>1</v>
      </c>
      <c r="AB169" s="3">
        <v>154300</v>
      </c>
      <c r="AD169">
        <v>107</v>
      </c>
      <c r="AE169" s="6">
        <v>0.93043478260869561</v>
      </c>
      <c r="AF169" s="3">
        <v>3963950</v>
      </c>
      <c r="AG169" s="6">
        <v>0.48170201906659937</v>
      </c>
      <c r="AH169">
        <v>6</v>
      </c>
      <c r="AI169" s="3">
        <v>260800</v>
      </c>
      <c r="AJ169">
        <v>2</v>
      </c>
      <c r="AK169" s="3">
        <v>4004300</v>
      </c>
      <c r="AM169">
        <v>106</v>
      </c>
      <c r="AN169" s="3">
        <v>3707050</v>
      </c>
      <c r="AO169">
        <v>9</v>
      </c>
      <c r="AP169" s="3">
        <v>4522000</v>
      </c>
      <c r="AR169">
        <v>115</v>
      </c>
      <c r="AS169" s="3">
        <v>8229050</v>
      </c>
    </row>
    <row r="170" spans="1:45" x14ac:dyDescent="0.25">
      <c r="A170" s="32">
        <v>540112</v>
      </c>
      <c r="B170" s="1" t="s">
        <v>239</v>
      </c>
      <c r="C170" s="1" t="s">
        <v>234</v>
      </c>
      <c r="D170" s="1" t="s">
        <v>48</v>
      </c>
      <c r="E170" s="1">
        <v>2</v>
      </c>
      <c r="F170" s="1">
        <v>532</v>
      </c>
      <c r="G170" s="4">
        <v>33687905</v>
      </c>
      <c r="H170" s="1">
        <v>451</v>
      </c>
      <c r="I170" s="7">
        <v>0.45879959308240081</v>
      </c>
      <c r="J170" s="4">
        <v>8582296</v>
      </c>
      <c r="K170" s="1">
        <v>983</v>
      </c>
      <c r="L170" s="4">
        <v>42270201</v>
      </c>
      <c r="M170" s="1">
        <v>4</v>
      </c>
      <c r="N170" s="4">
        <v>187200</v>
      </c>
      <c r="O170" s="1">
        <v>0</v>
      </c>
      <c r="P170" s="4">
        <v>0</v>
      </c>
      <c r="Q170" s="1">
        <v>47</v>
      </c>
      <c r="R170" s="4">
        <v>5857431</v>
      </c>
      <c r="S170" s="1">
        <v>2</v>
      </c>
      <c r="T170" s="4">
        <v>174200</v>
      </c>
      <c r="U170" s="1">
        <v>0</v>
      </c>
      <c r="V170" s="4">
        <v>0</v>
      </c>
      <c r="W170" s="1">
        <v>0</v>
      </c>
      <c r="X170" s="4">
        <v>0</v>
      </c>
      <c r="Y170" s="1">
        <v>1</v>
      </c>
      <c r="Z170" s="4">
        <v>7770</v>
      </c>
      <c r="AA170" s="1">
        <v>18</v>
      </c>
      <c r="AB170" s="4">
        <v>1078100</v>
      </c>
      <c r="AC170" s="1"/>
      <c r="AD170" s="1">
        <v>987</v>
      </c>
      <c r="AE170" s="7">
        <v>0.93554502369668247</v>
      </c>
      <c r="AF170" s="4">
        <v>42457401</v>
      </c>
      <c r="AG170" s="7">
        <v>0.85642934806003246</v>
      </c>
      <c r="AH170" s="1">
        <v>49</v>
      </c>
      <c r="AI170" s="4">
        <v>6031631</v>
      </c>
      <c r="AJ170" s="1">
        <v>19</v>
      </c>
      <c r="AK170" s="4">
        <v>1085870</v>
      </c>
      <c r="AL170" s="1"/>
      <c r="AM170" s="1">
        <v>987</v>
      </c>
      <c r="AN170" s="4">
        <v>42457401</v>
      </c>
      <c r="AO170" s="1">
        <v>68</v>
      </c>
      <c r="AP170" s="4">
        <v>7117501</v>
      </c>
      <c r="AQ170" s="1"/>
      <c r="AR170" s="1">
        <v>1055</v>
      </c>
      <c r="AS170" s="4">
        <v>49574902</v>
      </c>
    </row>
    <row r="171" spans="1:45" x14ac:dyDescent="0.25">
      <c r="A171" s="31">
        <v>54053</v>
      </c>
      <c r="B171" s="2"/>
      <c r="C171" s="2" t="s">
        <v>240</v>
      </c>
      <c r="D171" s="2" t="s">
        <v>2</v>
      </c>
      <c r="E171" s="2">
        <v>2</v>
      </c>
      <c r="F171" s="2">
        <v>843</v>
      </c>
      <c r="G171" s="5">
        <v>50150805</v>
      </c>
      <c r="H171" s="2">
        <v>609</v>
      </c>
      <c r="I171" s="8">
        <v>0.41942148760330578</v>
      </c>
      <c r="J171" s="5">
        <v>11263776</v>
      </c>
      <c r="K171" s="2">
        <v>1452</v>
      </c>
      <c r="L171" s="5">
        <v>61414581</v>
      </c>
      <c r="M171" s="2">
        <v>14</v>
      </c>
      <c r="N171" s="5">
        <v>1952400</v>
      </c>
      <c r="O171" s="2">
        <v>1</v>
      </c>
      <c r="P171" s="5">
        <v>256900</v>
      </c>
      <c r="Q171" s="2">
        <v>63</v>
      </c>
      <c r="R171" s="5">
        <v>7111131</v>
      </c>
      <c r="S171" s="2">
        <v>2</v>
      </c>
      <c r="T171" s="5">
        <v>174200</v>
      </c>
      <c r="U171" s="2">
        <v>0</v>
      </c>
      <c r="V171" s="5">
        <v>0</v>
      </c>
      <c r="W171" s="2">
        <v>1</v>
      </c>
      <c r="X171" s="5">
        <v>26100</v>
      </c>
      <c r="Y171" s="2">
        <v>9</v>
      </c>
      <c r="Z171" s="5">
        <v>10896470</v>
      </c>
      <c r="AA171" s="2">
        <v>28</v>
      </c>
      <c r="AB171" s="5">
        <v>2005841</v>
      </c>
      <c r="AC171" s="2"/>
      <c r="AD171" s="2">
        <v>1467</v>
      </c>
      <c r="AE171" s="8">
        <v>0.93439490445859874</v>
      </c>
      <c r="AF171" s="5">
        <v>63623881</v>
      </c>
      <c r="AG171" s="8">
        <v>0.75889414231126284</v>
      </c>
      <c r="AH171" s="2">
        <v>65</v>
      </c>
      <c r="AI171" s="5">
        <v>7285331</v>
      </c>
      <c r="AJ171" s="2">
        <v>38</v>
      </c>
      <c r="AK171" s="5">
        <v>12928411</v>
      </c>
      <c r="AL171" s="2"/>
      <c r="AM171" s="2">
        <v>1466</v>
      </c>
      <c r="AN171" s="5">
        <v>63366981</v>
      </c>
      <c r="AO171" s="2">
        <v>104</v>
      </c>
      <c r="AP171" s="5">
        <v>20470642</v>
      </c>
      <c r="AQ171" s="2"/>
      <c r="AR171" s="2">
        <v>1570</v>
      </c>
      <c r="AS171" s="5">
        <v>83837623</v>
      </c>
    </row>
    <row r="172" spans="1:45" x14ac:dyDescent="0.25">
      <c r="A172" s="12">
        <v>540115</v>
      </c>
      <c r="B172" t="s">
        <v>241</v>
      </c>
      <c r="C172" t="s">
        <v>242</v>
      </c>
      <c r="D172" t="s">
        <v>44</v>
      </c>
      <c r="E172">
        <v>1</v>
      </c>
      <c r="F172">
        <v>34</v>
      </c>
      <c r="G172" s="3">
        <v>521000</v>
      </c>
      <c r="H172">
        <v>8</v>
      </c>
      <c r="I172" s="6">
        <v>0.19047619047619049</v>
      </c>
      <c r="J172" s="3">
        <v>176700</v>
      </c>
      <c r="K172">
        <v>42</v>
      </c>
      <c r="L172" s="3">
        <v>697700</v>
      </c>
      <c r="M172">
        <v>1</v>
      </c>
      <c r="N172" s="3">
        <v>1300</v>
      </c>
      <c r="O172">
        <v>0</v>
      </c>
      <c r="P172" s="3">
        <v>0</v>
      </c>
      <c r="Q172">
        <v>5</v>
      </c>
      <c r="R172" s="3">
        <v>37300</v>
      </c>
      <c r="S172">
        <v>0</v>
      </c>
      <c r="T172" s="3">
        <v>0</v>
      </c>
      <c r="U172">
        <v>0</v>
      </c>
      <c r="V172" s="3">
        <v>0</v>
      </c>
      <c r="W172">
        <v>0</v>
      </c>
      <c r="X172" s="3">
        <v>0</v>
      </c>
      <c r="Y172">
        <v>1</v>
      </c>
      <c r="Z172" s="3">
        <v>14000</v>
      </c>
      <c r="AA172">
        <v>2</v>
      </c>
      <c r="AB172" s="3">
        <v>26100</v>
      </c>
      <c r="AD172">
        <v>43</v>
      </c>
      <c r="AE172" s="6">
        <v>0.84313725490196079</v>
      </c>
      <c r="AF172" s="3">
        <v>699000</v>
      </c>
      <c r="AG172" s="6">
        <v>0.90030911901081911</v>
      </c>
      <c r="AH172">
        <v>5</v>
      </c>
      <c r="AI172" s="3">
        <v>37300</v>
      </c>
      <c r="AJ172">
        <v>3</v>
      </c>
      <c r="AK172" s="3">
        <v>40100</v>
      </c>
      <c r="AM172">
        <v>43</v>
      </c>
      <c r="AN172" s="3">
        <v>699000</v>
      </c>
      <c r="AO172">
        <v>8</v>
      </c>
      <c r="AP172" s="3">
        <v>77400</v>
      </c>
      <c r="AR172">
        <v>51</v>
      </c>
      <c r="AS172" s="3">
        <v>776400</v>
      </c>
    </row>
    <row r="173" spans="1:45" x14ac:dyDescent="0.25">
      <c r="A173" s="12">
        <v>540116</v>
      </c>
      <c r="B173" t="s">
        <v>243</v>
      </c>
      <c r="C173" t="s">
        <v>242</v>
      </c>
      <c r="D173" t="s">
        <v>44</v>
      </c>
      <c r="E173">
        <v>1</v>
      </c>
      <c r="F173">
        <v>38</v>
      </c>
      <c r="G173" s="3">
        <v>720900</v>
      </c>
      <c r="H173">
        <v>13</v>
      </c>
      <c r="I173" s="6">
        <v>0.25490196078431371</v>
      </c>
      <c r="J173" s="3">
        <v>127600</v>
      </c>
      <c r="K173">
        <v>51</v>
      </c>
      <c r="L173" s="3">
        <v>848500</v>
      </c>
      <c r="M173">
        <v>0</v>
      </c>
      <c r="N173" s="3">
        <v>0</v>
      </c>
      <c r="O173">
        <v>0</v>
      </c>
      <c r="P173" s="3">
        <v>0</v>
      </c>
      <c r="Q173">
        <v>3</v>
      </c>
      <c r="R173" s="3">
        <v>28300</v>
      </c>
      <c r="S173">
        <v>0</v>
      </c>
      <c r="T173" s="3">
        <v>0</v>
      </c>
      <c r="U173">
        <v>0</v>
      </c>
      <c r="V173" s="3">
        <v>0</v>
      </c>
      <c r="W173">
        <v>1</v>
      </c>
      <c r="X173" s="3">
        <v>157360</v>
      </c>
      <c r="Y173">
        <v>2</v>
      </c>
      <c r="Z173" s="3">
        <v>27700</v>
      </c>
      <c r="AA173">
        <v>1</v>
      </c>
      <c r="AB173" s="3">
        <v>42700</v>
      </c>
      <c r="AD173">
        <v>51</v>
      </c>
      <c r="AE173" s="6">
        <v>0.87931034482758619</v>
      </c>
      <c r="AF173" s="3">
        <v>848500</v>
      </c>
      <c r="AG173" s="6">
        <v>0.76817918447164479</v>
      </c>
      <c r="AH173">
        <v>3</v>
      </c>
      <c r="AI173" s="3">
        <v>28300</v>
      </c>
      <c r="AJ173">
        <v>4</v>
      </c>
      <c r="AK173" s="3">
        <v>227760</v>
      </c>
      <c r="AM173">
        <v>51</v>
      </c>
      <c r="AN173" s="3">
        <v>848500</v>
      </c>
      <c r="AO173">
        <v>7</v>
      </c>
      <c r="AP173" s="3">
        <v>256060</v>
      </c>
      <c r="AR173">
        <v>58</v>
      </c>
      <c r="AS173" s="3">
        <v>1104560</v>
      </c>
    </row>
    <row r="174" spans="1:45" x14ac:dyDescent="0.25">
      <c r="A174" s="12">
        <v>540117</v>
      </c>
      <c r="B174" t="s">
        <v>244</v>
      </c>
      <c r="C174" t="s">
        <v>242</v>
      </c>
      <c r="D174" t="s">
        <v>44</v>
      </c>
      <c r="E174">
        <v>1</v>
      </c>
      <c r="F174">
        <v>247</v>
      </c>
      <c r="G174" s="3">
        <v>3389680</v>
      </c>
      <c r="H174">
        <v>14</v>
      </c>
      <c r="I174" s="6">
        <v>5.3639846743295021E-2</v>
      </c>
      <c r="J174" s="3">
        <v>236400</v>
      </c>
      <c r="K174">
        <v>261</v>
      </c>
      <c r="L174" s="3">
        <v>3626080</v>
      </c>
      <c r="M174">
        <v>1</v>
      </c>
      <c r="N174" s="3">
        <v>23500</v>
      </c>
      <c r="O174">
        <v>1</v>
      </c>
      <c r="P174" s="3">
        <v>2046500</v>
      </c>
      <c r="Q174">
        <v>8</v>
      </c>
      <c r="R174" s="3">
        <v>811800</v>
      </c>
      <c r="S174">
        <v>0</v>
      </c>
      <c r="T174" s="3">
        <v>0</v>
      </c>
      <c r="U174">
        <v>0</v>
      </c>
      <c r="V174" s="3">
        <v>0</v>
      </c>
      <c r="W174">
        <v>1</v>
      </c>
      <c r="X174" s="3">
        <v>1071200</v>
      </c>
      <c r="Y174">
        <v>3</v>
      </c>
      <c r="Z174" s="3">
        <v>391164</v>
      </c>
      <c r="AA174">
        <v>3</v>
      </c>
      <c r="AB174" s="3">
        <v>125660</v>
      </c>
      <c r="AD174">
        <v>263</v>
      </c>
      <c r="AE174" s="6">
        <v>0.9460431654676259</v>
      </c>
      <c r="AF174" s="3">
        <v>5696080</v>
      </c>
      <c r="AG174" s="6">
        <v>0.70357553646881188</v>
      </c>
      <c r="AH174">
        <v>8</v>
      </c>
      <c r="AI174" s="3">
        <v>811800</v>
      </c>
      <c r="AJ174">
        <v>7</v>
      </c>
      <c r="AK174" s="3">
        <v>1588024</v>
      </c>
      <c r="AM174">
        <v>262</v>
      </c>
      <c r="AN174" s="3">
        <v>3649580</v>
      </c>
      <c r="AO174">
        <v>16</v>
      </c>
      <c r="AP174" s="3">
        <v>4446324</v>
      </c>
      <c r="AR174">
        <v>278</v>
      </c>
      <c r="AS174" s="3">
        <v>8095904</v>
      </c>
    </row>
    <row r="175" spans="1:45" x14ac:dyDescent="0.25">
      <c r="A175" s="12">
        <v>540119</v>
      </c>
      <c r="B175" t="s">
        <v>245</v>
      </c>
      <c r="C175" t="s">
        <v>242</v>
      </c>
      <c r="D175" t="s">
        <v>44</v>
      </c>
      <c r="E175">
        <v>1</v>
      </c>
      <c r="F175">
        <v>54</v>
      </c>
      <c r="G175" s="3">
        <v>986700</v>
      </c>
      <c r="H175">
        <v>11</v>
      </c>
      <c r="I175" s="6">
        <v>0.16923076923076921</v>
      </c>
      <c r="J175" s="3">
        <v>154810</v>
      </c>
      <c r="K175">
        <v>65</v>
      </c>
      <c r="L175" s="3">
        <v>1141510</v>
      </c>
      <c r="M175">
        <v>1</v>
      </c>
      <c r="N175" s="3">
        <v>22700</v>
      </c>
      <c r="O175">
        <v>0</v>
      </c>
      <c r="P175" s="3">
        <v>0</v>
      </c>
      <c r="Q175">
        <v>15</v>
      </c>
      <c r="R175" s="3">
        <v>296200</v>
      </c>
      <c r="S175">
        <v>1</v>
      </c>
      <c r="T175" s="3">
        <v>317586</v>
      </c>
      <c r="U175">
        <v>0</v>
      </c>
      <c r="V175" s="3">
        <v>0</v>
      </c>
      <c r="W175">
        <v>0</v>
      </c>
      <c r="X175" s="3">
        <v>0</v>
      </c>
      <c r="Y175">
        <v>3</v>
      </c>
      <c r="Z175" s="3">
        <v>772700</v>
      </c>
      <c r="AA175">
        <v>5</v>
      </c>
      <c r="AB175" s="3">
        <v>432800</v>
      </c>
      <c r="AD175">
        <v>66</v>
      </c>
      <c r="AE175" s="6">
        <v>0.73333333333333328</v>
      </c>
      <c r="AF175" s="3">
        <v>1164210</v>
      </c>
      <c r="AG175" s="6">
        <v>0.39021671220608312</v>
      </c>
      <c r="AH175">
        <v>16</v>
      </c>
      <c r="AI175" s="3">
        <v>613786</v>
      </c>
      <c r="AJ175">
        <v>8</v>
      </c>
      <c r="AK175" s="3">
        <v>1205500</v>
      </c>
      <c r="AM175">
        <v>66</v>
      </c>
      <c r="AN175" s="3">
        <v>1164210</v>
      </c>
      <c r="AO175">
        <v>24</v>
      </c>
      <c r="AP175" s="3">
        <v>1819286</v>
      </c>
      <c r="AR175">
        <v>90</v>
      </c>
      <c r="AS175" s="3">
        <v>2983496</v>
      </c>
    </row>
    <row r="176" spans="1:45" x14ac:dyDescent="0.25">
      <c r="A176" s="12">
        <v>540121</v>
      </c>
      <c r="B176" t="s">
        <v>246</v>
      </c>
      <c r="C176" t="s">
        <v>242</v>
      </c>
      <c r="D176" t="s">
        <v>44</v>
      </c>
      <c r="E176">
        <v>1</v>
      </c>
      <c r="F176">
        <v>79</v>
      </c>
      <c r="G176" s="3">
        <v>1141900</v>
      </c>
      <c r="H176">
        <v>10</v>
      </c>
      <c r="I176" s="6">
        <v>0.11235955056179769</v>
      </c>
      <c r="J176" s="3">
        <v>114400</v>
      </c>
      <c r="K176">
        <v>89</v>
      </c>
      <c r="L176" s="3">
        <v>1256300</v>
      </c>
      <c r="M176">
        <v>1</v>
      </c>
      <c r="N176" s="3">
        <v>25900</v>
      </c>
      <c r="O176">
        <v>1</v>
      </c>
      <c r="P176" s="3">
        <v>61800</v>
      </c>
      <c r="Q176">
        <v>27</v>
      </c>
      <c r="R176" s="3">
        <v>2221700</v>
      </c>
      <c r="S176">
        <v>1</v>
      </c>
      <c r="T176" s="3">
        <v>19100</v>
      </c>
      <c r="U176">
        <v>0</v>
      </c>
      <c r="V176" s="3">
        <v>0</v>
      </c>
      <c r="W176">
        <v>2</v>
      </c>
      <c r="X176" s="3">
        <v>69580</v>
      </c>
      <c r="Y176">
        <v>2</v>
      </c>
      <c r="Z176" s="3">
        <v>70300</v>
      </c>
      <c r="AA176">
        <v>7</v>
      </c>
      <c r="AB176" s="3">
        <v>610990</v>
      </c>
      <c r="AD176">
        <v>91</v>
      </c>
      <c r="AE176" s="6">
        <v>0.7</v>
      </c>
      <c r="AF176" s="3">
        <v>1344000</v>
      </c>
      <c r="AG176" s="6">
        <v>0.30998669179158012</v>
      </c>
      <c r="AH176">
        <v>28</v>
      </c>
      <c r="AI176" s="3">
        <v>2240800</v>
      </c>
      <c r="AJ176">
        <v>11</v>
      </c>
      <c r="AK176" s="3">
        <v>750870</v>
      </c>
      <c r="AM176">
        <v>90</v>
      </c>
      <c r="AN176" s="3">
        <v>1282200</v>
      </c>
      <c r="AO176">
        <v>40</v>
      </c>
      <c r="AP176" s="3">
        <v>3053470</v>
      </c>
      <c r="AR176">
        <v>130</v>
      </c>
      <c r="AS176" s="3">
        <v>4335670</v>
      </c>
    </row>
    <row r="177" spans="1:45" x14ac:dyDescent="0.25">
      <c r="A177" s="12">
        <v>540122</v>
      </c>
      <c r="B177" t="s">
        <v>247</v>
      </c>
      <c r="C177" t="s">
        <v>242</v>
      </c>
      <c r="D177" t="s">
        <v>44</v>
      </c>
      <c r="E177">
        <v>1</v>
      </c>
      <c r="F177">
        <v>93</v>
      </c>
      <c r="G177" s="3">
        <v>1755800</v>
      </c>
      <c r="H177">
        <v>11</v>
      </c>
      <c r="I177" s="6">
        <v>0.1057692307692308</v>
      </c>
      <c r="J177" s="3">
        <v>122300</v>
      </c>
      <c r="K177">
        <v>104</v>
      </c>
      <c r="L177" s="3">
        <v>1878100</v>
      </c>
      <c r="M177">
        <v>1</v>
      </c>
      <c r="N177" s="3">
        <v>9400</v>
      </c>
      <c r="O177">
        <v>0</v>
      </c>
      <c r="P177" s="3">
        <v>0</v>
      </c>
      <c r="Q177">
        <v>25</v>
      </c>
      <c r="R177" s="3">
        <v>1258600</v>
      </c>
      <c r="S177">
        <v>0</v>
      </c>
      <c r="T177" s="3">
        <v>0</v>
      </c>
      <c r="U177">
        <v>0</v>
      </c>
      <c r="V177" s="3">
        <v>0</v>
      </c>
      <c r="W177">
        <v>1</v>
      </c>
      <c r="X177" s="3">
        <v>384900</v>
      </c>
      <c r="Y177">
        <v>2</v>
      </c>
      <c r="Z177" s="3">
        <v>9149770</v>
      </c>
      <c r="AA177">
        <v>10</v>
      </c>
      <c r="AB177" s="3">
        <v>673610</v>
      </c>
      <c r="AD177">
        <v>105</v>
      </c>
      <c r="AE177" s="6">
        <v>0.73426573426573427</v>
      </c>
      <c r="AF177" s="3">
        <v>1887500</v>
      </c>
      <c r="AG177" s="6">
        <v>0.1413393957637869</v>
      </c>
      <c r="AH177">
        <v>25</v>
      </c>
      <c r="AI177" s="3">
        <v>1258600</v>
      </c>
      <c r="AJ177">
        <v>13</v>
      </c>
      <c r="AK177" s="3">
        <v>10208280</v>
      </c>
      <c r="AM177">
        <v>105</v>
      </c>
      <c r="AN177" s="3">
        <v>1887500</v>
      </c>
      <c r="AO177">
        <v>38</v>
      </c>
      <c r="AP177" s="3">
        <v>11466880</v>
      </c>
      <c r="AR177">
        <v>143</v>
      </c>
      <c r="AS177" s="3">
        <v>13354380</v>
      </c>
    </row>
    <row r="178" spans="1:45" x14ac:dyDescent="0.25">
      <c r="A178" s="12">
        <v>540291</v>
      </c>
      <c r="B178" t="s">
        <v>248</v>
      </c>
      <c r="C178" t="s">
        <v>242</v>
      </c>
      <c r="D178" t="s">
        <v>44</v>
      </c>
      <c r="E178">
        <v>1</v>
      </c>
      <c r="F178">
        <v>24</v>
      </c>
      <c r="G178" s="3">
        <v>655875</v>
      </c>
      <c r="H178">
        <v>14</v>
      </c>
      <c r="I178" s="6">
        <v>0.36842105263157893</v>
      </c>
      <c r="J178" s="3">
        <v>196400</v>
      </c>
      <c r="K178">
        <v>38</v>
      </c>
      <c r="L178" s="3">
        <v>852275</v>
      </c>
      <c r="M178">
        <v>1</v>
      </c>
      <c r="N178" s="3">
        <v>12100</v>
      </c>
      <c r="O178">
        <v>0</v>
      </c>
      <c r="P178" s="3">
        <v>0</v>
      </c>
      <c r="Q178">
        <v>6</v>
      </c>
      <c r="R178" s="3">
        <v>73900</v>
      </c>
      <c r="S178">
        <v>0</v>
      </c>
      <c r="T178" s="3">
        <v>0</v>
      </c>
      <c r="U178">
        <v>0</v>
      </c>
      <c r="V178" s="3">
        <v>0</v>
      </c>
      <c r="W178">
        <v>1</v>
      </c>
      <c r="X178" s="3">
        <v>10000000</v>
      </c>
      <c r="Y178">
        <v>6</v>
      </c>
      <c r="Z178" s="3">
        <v>754095</v>
      </c>
      <c r="AA178">
        <v>3</v>
      </c>
      <c r="AB178" s="3">
        <v>264910</v>
      </c>
      <c r="AD178">
        <v>39</v>
      </c>
      <c r="AE178" s="6">
        <v>0.70909090909090911</v>
      </c>
      <c r="AF178" s="3">
        <v>864375</v>
      </c>
      <c r="AG178" s="6">
        <v>7.2288597406768088E-2</v>
      </c>
      <c r="AH178">
        <v>6</v>
      </c>
      <c r="AI178" s="3">
        <v>73900</v>
      </c>
      <c r="AJ178">
        <v>10</v>
      </c>
      <c r="AK178" s="3">
        <v>11019005</v>
      </c>
      <c r="AM178">
        <v>39</v>
      </c>
      <c r="AN178" s="3">
        <v>864375</v>
      </c>
      <c r="AO178">
        <v>16</v>
      </c>
      <c r="AP178" s="3">
        <v>11092905</v>
      </c>
      <c r="AR178">
        <v>55</v>
      </c>
      <c r="AS178" s="3">
        <v>11957280</v>
      </c>
    </row>
    <row r="179" spans="1:45" x14ac:dyDescent="0.25">
      <c r="A179" s="12">
        <v>540118</v>
      </c>
      <c r="B179" t="s">
        <v>249</v>
      </c>
      <c r="C179" t="s">
        <v>242</v>
      </c>
      <c r="D179" t="s">
        <v>44</v>
      </c>
      <c r="E179">
        <v>1</v>
      </c>
      <c r="F179">
        <v>31</v>
      </c>
      <c r="G179" s="3">
        <v>857300</v>
      </c>
      <c r="H179">
        <v>8</v>
      </c>
      <c r="I179" s="6">
        <v>0.20512820512820509</v>
      </c>
      <c r="J179" s="3">
        <v>97070</v>
      </c>
      <c r="K179">
        <v>39</v>
      </c>
      <c r="L179" s="3">
        <v>954370</v>
      </c>
      <c r="M179">
        <v>1</v>
      </c>
      <c r="N179" s="3">
        <v>12900</v>
      </c>
      <c r="O179">
        <v>0</v>
      </c>
      <c r="P179" s="3">
        <v>0</v>
      </c>
      <c r="Q179">
        <v>28</v>
      </c>
      <c r="R179" s="3">
        <v>2493300</v>
      </c>
      <c r="S179">
        <v>0</v>
      </c>
      <c r="T179" s="3">
        <v>0</v>
      </c>
      <c r="U179">
        <v>0</v>
      </c>
      <c r="V179" s="3">
        <v>0</v>
      </c>
      <c r="W179">
        <v>1</v>
      </c>
      <c r="X179" s="3">
        <v>12451280</v>
      </c>
      <c r="Y179">
        <v>3</v>
      </c>
      <c r="Z179" s="3">
        <v>339030</v>
      </c>
      <c r="AA179">
        <v>1</v>
      </c>
      <c r="AB179" s="3">
        <v>656700</v>
      </c>
      <c r="AD179">
        <v>40</v>
      </c>
      <c r="AE179" s="6">
        <v>0.54794520547945202</v>
      </c>
      <c r="AF179" s="3">
        <v>967270</v>
      </c>
      <c r="AG179" s="6">
        <v>5.7209251708405337E-2</v>
      </c>
      <c r="AH179">
        <v>28</v>
      </c>
      <c r="AI179" s="3">
        <v>2493300</v>
      </c>
      <c r="AJ179">
        <v>5</v>
      </c>
      <c r="AK179" s="3">
        <v>13447010</v>
      </c>
      <c r="AM179">
        <v>40</v>
      </c>
      <c r="AN179" s="3">
        <v>967270</v>
      </c>
      <c r="AO179">
        <v>33</v>
      </c>
      <c r="AP179" s="3">
        <v>15940310</v>
      </c>
      <c r="AR179">
        <v>73</v>
      </c>
      <c r="AS179" s="3">
        <v>16907580</v>
      </c>
    </row>
    <row r="180" spans="1:45" x14ac:dyDescent="0.25">
      <c r="A180" s="12">
        <v>540123</v>
      </c>
      <c r="B180" t="s">
        <v>250</v>
      </c>
      <c r="C180" t="s">
        <v>242</v>
      </c>
      <c r="D180" t="s">
        <v>44</v>
      </c>
      <c r="E180">
        <v>1</v>
      </c>
      <c r="F180">
        <v>237</v>
      </c>
      <c r="G180" s="3">
        <v>8211300</v>
      </c>
      <c r="H180">
        <v>18</v>
      </c>
      <c r="I180" s="6">
        <v>7.0588235294117646E-2</v>
      </c>
      <c r="J180" s="3">
        <v>224598</v>
      </c>
      <c r="K180">
        <v>255</v>
      </c>
      <c r="L180" s="3">
        <v>8435898</v>
      </c>
      <c r="M180">
        <v>4</v>
      </c>
      <c r="N180" s="3">
        <v>56300</v>
      </c>
      <c r="O180">
        <v>4</v>
      </c>
      <c r="P180" s="3">
        <v>1670400</v>
      </c>
      <c r="Q180">
        <v>73</v>
      </c>
      <c r="R180" s="3">
        <v>21482073</v>
      </c>
      <c r="S180">
        <v>1</v>
      </c>
      <c r="T180" s="3">
        <v>73600</v>
      </c>
      <c r="U180">
        <v>0</v>
      </c>
      <c r="V180" s="3">
        <v>0</v>
      </c>
      <c r="W180">
        <v>3</v>
      </c>
      <c r="X180" s="3">
        <v>2009800</v>
      </c>
      <c r="Y180">
        <v>6</v>
      </c>
      <c r="Z180" s="3">
        <v>12210081</v>
      </c>
      <c r="AA180">
        <v>10</v>
      </c>
      <c r="AB180" s="3">
        <v>823600</v>
      </c>
      <c r="AD180">
        <v>263</v>
      </c>
      <c r="AE180" s="6">
        <v>0.73463687150837986</v>
      </c>
      <c r="AF180" s="3">
        <v>10162598</v>
      </c>
      <c r="AG180" s="6">
        <v>0.2173271437733984</v>
      </c>
      <c r="AH180">
        <v>74</v>
      </c>
      <c r="AI180" s="3">
        <v>21555673</v>
      </c>
      <c r="AJ180">
        <v>19</v>
      </c>
      <c r="AK180" s="3">
        <v>15043481</v>
      </c>
      <c r="AM180">
        <v>259</v>
      </c>
      <c r="AN180" s="3">
        <v>8492198</v>
      </c>
      <c r="AO180">
        <v>97</v>
      </c>
      <c r="AP180" s="3">
        <v>38269554</v>
      </c>
      <c r="AR180">
        <v>358</v>
      </c>
      <c r="AS180" s="3">
        <v>46761752</v>
      </c>
    </row>
    <row r="181" spans="1:45" x14ac:dyDescent="0.25">
      <c r="A181" s="12">
        <v>540120</v>
      </c>
      <c r="B181" t="s">
        <v>251</v>
      </c>
      <c r="C181" t="s">
        <v>242</v>
      </c>
      <c r="D181" t="s">
        <v>44</v>
      </c>
      <c r="E181">
        <v>1</v>
      </c>
      <c r="F181">
        <v>46</v>
      </c>
      <c r="G181" s="3">
        <v>624300</v>
      </c>
      <c r="H181">
        <v>20</v>
      </c>
      <c r="I181" s="6">
        <v>0.30303030303030298</v>
      </c>
      <c r="J181" s="3">
        <v>382000</v>
      </c>
      <c r="K181">
        <v>66</v>
      </c>
      <c r="L181" s="3">
        <v>1006300</v>
      </c>
      <c r="M181">
        <v>0</v>
      </c>
      <c r="N181" s="3">
        <v>0</v>
      </c>
      <c r="O181">
        <v>0</v>
      </c>
      <c r="P181" s="3">
        <v>0</v>
      </c>
      <c r="Q181">
        <v>11</v>
      </c>
      <c r="R181" s="3">
        <v>1063500</v>
      </c>
      <c r="S181">
        <v>0</v>
      </c>
      <c r="T181" s="3">
        <v>0</v>
      </c>
      <c r="U181">
        <v>0</v>
      </c>
      <c r="V181" s="3">
        <v>0</v>
      </c>
      <c r="W181">
        <v>1</v>
      </c>
      <c r="X181" s="3">
        <v>554460</v>
      </c>
      <c r="Y181">
        <v>1</v>
      </c>
      <c r="Z181" s="3">
        <v>1140000</v>
      </c>
      <c r="AA181">
        <v>6</v>
      </c>
      <c r="AB181" s="3">
        <v>683750</v>
      </c>
      <c r="AD181">
        <v>66</v>
      </c>
      <c r="AE181" s="6">
        <v>0.77647058823529413</v>
      </c>
      <c r="AF181" s="3">
        <v>1006300</v>
      </c>
      <c r="AG181" s="6">
        <v>0.22623600216726131</v>
      </c>
      <c r="AH181">
        <v>11</v>
      </c>
      <c r="AI181" s="3">
        <v>1063500</v>
      </c>
      <c r="AJ181">
        <v>8</v>
      </c>
      <c r="AK181" s="3">
        <v>2378210</v>
      </c>
      <c r="AM181">
        <v>66</v>
      </c>
      <c r="AN181" s="3">
        <v>1006300</v>
      </c>
      <c r="AO181">
        <v>19</v>
      </c>
      <c r="AP181" s="3">
        <v>3441710</v>
      </c>
      <c r="AR181">
        <v>85</v>
      </c>
      <c r="AS181" s="3">
        <v>4448010</v>
      </c>
    </row>
    <row r="182" spans="1:45" x14ac:dyDescent="0.25">
      <c r="A182" s="32">
        <v>540114</v>
      </c>
      <c r="B182" s="1" t="s">
        <v>252</v>
      </c>
      <c r="C182" s="1" t="s">
        <v>242</v>
      </c>
      <c r="D182" s="1" t="s">
        <v>48</v>
      </c>
      <c r="E182" s="1">
        <v>1</v>
      </c>
      <c r="F182" s="1">
        <v>1338</v>
      </c>
      <c r="G182" s="4">
        <v>23018452</v>
      </c>
      <c r="H182" s="1">
        <v>836</v>
      </c>
      <c r="I182" s="7">
        <v>0.38454461821527142</v>
      </c>
      <c r="J182" s="4">
        <v>10617471</v>
      </c>
      <c r="K182" s="1">
        <v>2174</v>
      </c>
      <c r="L182" s="4">
        <v>33635923</v>
      </c>
      <c r="M182" s="1">
        <v>6</v>
      </c>
      <c r="N182" s="4">
        <v>109700</v>
      </c>
      <c r="O182" s="1">
        <v>2</v>
      </c>
      <c r="P182" s="4">
        <v>225170</v>
      </c>
      <c r="Q182" s="1">
        <v>67</v>
      </c>
      <c r="R182" s="4">
        <v>7582353</v>
      </c>
      <c r="S182" s="1">
        <v>2</v>
      </c>
      <c r="T182" s="4">
        <v>127700</v>
      </c>
      <c r="U182" s="1">
        <v>0</v>
      </c>
      <c r="V182" s="4">
        <v>0</v>
      </c>
      <c r="W182" s="1">
        <v>6</v>
      </c>
      <c r="X182" s="4">
        <v>3465070</v>
      </c>
      <c r="Y182" s="1">
        <v>10</v>
      </c>
      <c r="Z182" s="4">
        <v>582773</v>
      </c>
      <c r="AA182" s="1">
        <v>54</v>
      </c>
      <c r="AB182" s="4">
        <v>3371520</v>
      </c>
      <c r="AC182" s="1"/>
      <c r="AD182" s="1">
        <v>2182</v>
      </c>
      <c r="AE182" s="7">
        <v>0.93607893607893611</v>
      </c>
      <c r="AF182" s="4">
        <v>33970793</v>
      </c>
      <c r="AG182" s="7">
        <v>0.69172568579376237</v>
      </c>
      <c r="AH182" s="1">
        <v>69</v>
      </c>
      <c r="AI182" s="4">
        <v>7710053</v>
      </c>
      <c r="AJ182" s="1">
        <v>70</v>
      </c>
      <c r="AK182" s="4">
        <v>7419363</v>
      </c>
      <c r="AL182" s="1"/>
      <c r="AM182" s="1">
        <v>2180</v>
      </c>
      <c r="AN182" s="4">
        <v>33745623</v>
      </c>
      <c r="AO182" s="1">
        <v>141</v>
      </c>
      <c r="AP182" s="4">
        <v>15354586</v>
      </c>
      <c r="AQ182" s="1"/>
      <c r="AR182" s="1">
        <v>2331</v>
      </c>
      <c r="AS182" s="4">
        <v>49110209</v>
      </c>
    </row>
    <row r="183" spans="1:45" x14ac:dyDescent="0.25">
      <c r="A183" s="31">
        <v>54047</v>
      </c>
      <c r="B183" s="2"/>
      <c r="C183" s="2" t="s">
        <v>253</v>
      </c>
      <c r="D183" s="2" t="s">
        <v>2</v>
      </c>
      <c r="E183" s="2">
        <v>1</v>
      </c>
      <c r="F183" s="2">
        <v>2221</v>
      </c>
      <c r="G183" s="5">
        <v>41883207</v>
      </c>
      <c r="H183" s="2">
        <v>963</v>
      </c>
      <c r="I183" s="8">
        <v>0.3024497487437186</v>
      </c>
      <c r="J183" s="5">
        <v>12449749</v>
      </c>
      <c r="K183" s="2">
        <v>3184</v>
      </c>
      <c r="L183" s="5">
        <v>54332956</v>
      </c>
      <c r="M183" s="2">
        <v>17</v>
      </c>
      <c r="N183" s="5">
        <v>273800</v>
      </c>
      <c r="O183" s="2">
        <v>8</v>
      </c>
      <c r="P183" s="5">
        <v>4003870</v>
      </c>
      <c r="Q183" s="2">
        <v>268</v>
      </c>
      <c r="R183" s="5">
        <v>37349026</v>
      </c>
      <c r="S183" s="2">
        <v>5</v>
      </c>
      <c r="T183" s="5">
        <v>537986</v>
      </c>
      <c r="U183" s="2">
        <v>0</v>
      </c>
      <c r="V183" s="5">
        <v>0</v>
      </c>
      <c r="W183" s="2">
        <v>17</v>
      </c>
      <c r="X183" s="5">
        <v>30163650</v>
      </c>
      <c r="Y183" s="2">
        <v>39</v>
      </c>
      <c r="Z183" s="5">
        <v>25451613</v>
      </c>
      <c r="AA183" s="2">
        <v>102</v>
      </c>
      <c r="AB183" s="5">
        <v>7712340</v>
      </c>
      <c r="AC183" s="2"/>
      <c r="AD183" s="2">
        <v>3209</v>
      </c>
      <c r="AE183" s="8">
        <v>0.87869660460021903</v>
      </c>
      <c r="AF183" s="5">
        <v>58610626</v>
      </c>
      <c r="AG183" s="8">
        <v>0.36669401336842861</v>
      </c>
      <c r="AH183" s="2">
        <v>273</v>
      </c>
      <c r="AI183" s="5">
        <v>37887012</v>
      </c>
      <c r="AJ183" s="2">
        <v>158</v>
      </c>
      <c r="AK183" s="5">
        <v>63327603</v>
      </c>
      <c r="AL183" s="2"/>
      <c r="AM183" s="2">
        <v>3201</v>
      </c>
      <c r="AN183" s="5">
        <v>54606756</v>
      </c>
      <c r="AO183" s="2">
        <v>439</v>
      </c>
      <c r="AP183" s="5">
        <v>105218485</v>
      </c>
      <c r="AQ183" s="2"/>
      <c r="AR183" s="2">
        <v>3652</v>
      </c>
      <c r="AS183" s="5">
        <v>159835241</v>
      </c>
    </row>
    <row r="184" spans="1:45" x14ac:dyDescent="0.25">
      <c r="A184" s="12">
        <v>540125</v>
      </c>
      <c r="B184" t="s">
        <v>254</v>
      </c>
      <c r="C184" t="s">
        <v>255</v>
      </c>
      <c r="D184" t="s">
        <v>44</v>
      </c>
      <c r="E184">
        <v>1</v>
      </c>
      <c r="F184">
        <v>32</v>
      </c>
      <c r="G184" s="3">
        <v>1552600</v>
      </c>
      <c r="H184">
        <v>3</v>
      </c>
      <c r="I184" s="6">
        <v>8.5714285714285715E-2</v>
      </c>
      <c r="J184" s="3">
        <v>57690</v>
      </c>
      <c r="K184">
        <v>35</v>
      </c>
      <c r="L184" s="3">
        <v>1610290</v>
      </c>
      <c r="M184">
        <v>0</v>
      </c>
      <c r="N184" s="3">
        <v>0</v>
      </c>
      <c r="O184">
        <v>0</v>
      </c>
      <c r="P184" s="3">
        <v>0</v>
      </c>
      <c r="Q184">
        <v>8</v>
      </c>
      <c r="R184" s="3">
        <v>530569</v>
      </c>
      <c r="S184">
        <v>0</v>
      </c>
      <c r="T184" s="3">
        <v>0</v>
      </c>
      <c r="U184">
        <v>0</v>
      </c>
      <c r="V184" s="3">
        <v>0</v>
      </c>
      <c r="W184">
        <v>0</v>
      </c>
      <c r="X184" s="3">
        <v>0</v>
      </c>
      <c r="Y184">
        <v>2</v>
      </c>
      <c r="Z184" s="3">
        <v>230182</v>
      </c>
      <c r="AA184">
        <v>1</v>
      </c>
      <c r="AB184" s="3">
        <v>148500</v>
      </c>
      <c r="AD184">
        <v>35</v>
      </c>
      <c r="AE184" s="6">
        <v>0.76086956521739135</v>
      </c>
      <c r="AF184" s="3">
        <v>1610290</v>
      </c>
      <c r="AG184" s="6">
        <v>0.63912037946594236</v>
      </c>
      <c r="AH184">
        <v>8</v>
      </c>
      <c r="AI184" s="3">
        <v>530569</v>
      </c>
      <c r="AJ184">
        <v>3</v>
      </c>
      <c r="AK184" s="3">
        <v>378682</v>
      </c>
      <c r="AM184">
        <v>35</v>
      </c>
      <c r="AN184" s="3">
        <v>1610290</v>
      </c>
      <c r="AO184">
        <v>11</v>
      </c>
      <c r="AP184" s="3">
        <v>909251</v>
      </c>
      <c r="AR184">
        <v>46</v>
      </c>
      <c r="AS184" s="3">
        <v>2519541</v>
      </c>
    </row>
    <row r="185" spans="1:45" x14ac:dyDescent="0.25">
      <c r="A185" s="12">
        <v>540127</v>
      </c>
      <c r="B185" t="s">
        <v>256</v>
      </c>
      <c r="C185" t="s">
        <v>255</v>
      </c>
      <c r="D185" t="s">
        <v>44</v>
      </c>
      <c r="E185">
        <v>1</v>
      </c>
      <c r="F185">
        <v>16</v>
      </c>
      <c r="G185" s="3">
        <v>205300</v>
      </c>
      <c r="H185">
        <v>11</v>
      </c>
      <c r="I185" s="6">
        <v>0.40740740740740738</v>
      </c>
      <c r="J185" s="3">
        <v>288870</v>
      </c>
      <c r="K185">
        <v>27</v>
      </c>
      <c r="L185" s="3">
        <v>494170</v>
      </c>
      <c r="M185">
        <v>0</v>
      </c>
      <c r="N185" s="3">
        <v>0</v>
      </c>
      <c r="O185">
        <v>0</v>
      </c>
      <c r="P185" s="3">
        <v>0</v>
      </c>
      <c r="Q185">
        <v>0</v>
      </c>
      <c r="R185" s="3">
        <v>0</v>
      </c>
      <c r="S185">
        <v>0</v>
      </c>
      <c r="T185" s="3">
        <v>0</v>
      </c>
      <c r="U185">
        <v>0</v>
      </c>
      <c r="V185" s="3">
        <v>0</v>
      </c>
      <c r="W185">
        <v>0</v>
      </c>
      <c r="X185" s="3">
        <v>0</v>
      </c>
      <c r="Y185">
        <v>0</v>
      </c>
      <c r="Z185" s="3">
        <v>0</v>
      </c>
      <c r="AA185">
        <v>0</v>
      </c>
      <c r="AB185" s="3">
        <v>0</v>
      </c>
      <c r="AD185">
        <v>27</v>
      </c>
      <c r="AE185" s="6">
        <v>1</v>
      </c>
      <c r="AF185" s="3">
        <v>494170</v>
      </c>
      <c r="AG185" s="6">
        <v>1</v>
      </c>
      <c r="AH185">
        <v>0</v>
      </c>
      <c r="AI185" s="3">
        <v>0</v>
      </c>
      <c r="AJ185">
        <v>0</v>
      </c>
      <c r="AK185" s="3">
        <v>0</v>
      </c>
      <c r="AM185">
        <v>27</v>
      </c>
      <c r="AN185" s="3">
        <v>494170</v>
      </c>
      <c r="AO185">
        <v>0</v>
      </c>
      <c r="AP185" s="3">
        <v>0</v>
      </c>
      <c r="AR185">
        <v>27</v>
      </c>
      <c r="AS185" s="3">
        <v>494170</v>
      </c>
    </row>
    <row r="186" spans="1:45" x14ac:dyDescent="0.25">
      <c r="A186" s="12">
        <v>540128</v>
      </c>
      <c r="B186" t="s">
        <v>257</v>
      </c>
      <c r="C186" t="s">
        <v>255</v>
      </c>
      <c r="D186" t="s">
        <v>44</v>
      </c>
      <c r="E186">
        <v>1</v>
      </c>
      <c r="F186">
        <v>95</v>
      </c>
      <c r="G186" s="3">
        <v>7776400</v>
      </c>
      <c r="H186">
        <v>9</v>
      </c>
      <c r="I186" s="6">
        <v>8.6538461538461536E-2</v>
      </c>
      <c r="J186" s="3">
        <v>258970</v>
      </c>
      <c r="K186">
        <v>104</v>
      </c>
      <c r="L186" s="3">
        <v>8035370</v>
      </c>
      <c r="M186">
        <v>2</v>
      </c>
      <c r="N186" s="3">
        <v>117900</v>
      </c>
      <c r="O186">
        <v>2</v>
      </c>
      <c r="P186" s="3">
        <v>145200</v>
      </c>
      <c r="Q186">
        <v>110</v>
      </c>
      <c r="R186" s="3">
        <v>36782383</v>
      </c>
      <c r="S186">
        <v>9</v>
      </c>
      <c r="T186" s="3">
        <v>2155900</v>
      </c>
      <c r="U186">
        <v>0</v>
      </c>
      <c r="V186" s="3">
        <v>0</v>
      </c>
      <c r="W186">
        <v>6</v>
      </c>
      <c r="X186" s="3">
        <v>29149425</v>
      </c>
      <c r="Y186">
        <v>5</v>
      </c>
      <c r="Z186" s="3">
        <v>2357699</v>
      </c>
      <c r="AA186">
        <v>3</v>
      </c>
      <c r="AB186" s="3">
        <v>1586800</v>
      </c>
      <c r="AD186">
        <v>108</v>
      </c>
      <c r="AE186" s="6">
        <v>0.44813278008298763</v>
      </c>
      <c r="AF186" s="3">
        <v>8298470</v>
      </c>
      <c r="AG186" s="6">
        <v>0.1033038723176701</v>
      </c>
      <c r="AH186">
        <v>119</v>
      </c>
      <c r="AI186" s="3">
        <v>38938283</v>
      </c>
      <c r="AJ186">
        <v>14</v>
      </c>
      <c r="AK186" s="3">
        <v>33093924</v>
      </c>
      <c r="AM186">
        <v>106</v>
      </c>
      <c r="AN186" s="3">
        <v>8153270</v>
      </c>
      <c r="AO186">
        <v>135</v>
      </c>
      <c r="AP186" s="3">
        <v>72177407</v>
      </c>
      <c r="AR186">
        <v>241</v>
      </c>
      <c r="AS186" s="3">
        <v>80330677</v>
      </c>
    </row>
    <row r="187" spans="1:45" x14ac:dyDescent="0.25">
      <c r="A187" s="12">
        <v>540172</v>
      </c>
      <c r="B187" t="s">
        <v>258</v>
      </c>
      <c r="C187" t="s">
        <v>259</v>
      </c>
      <c r="D187" t="s">
        <v>44</v>
      </c>
      <c r="E187">
        <v>1</v>
      </c>
      <c r="F187" t="s">
        <v>53</v>
      </c>
      <c r="G187" s="3" t="s">
        <v>53</v>
      </c>
      <c r="H187" t="s">
        <v>53</v>
      </c>
      <c r="I187" s="6" t="s">
        <v>53</v>
      </c>
      <c r="J187" s="3" t="s">
        <v>53</v>
      </c>
      <c r="K187" t="s">
        <v>53</v>
      </c>
      <c r="L187" s="3" t="s">
        <v>53</v>
      </c>
      <c r="M187" t="s">
        <v>53</v>
      </c>
      <c r="N187" s="3" t="s">
        <v>53</v>
      </c>
      <c r="O187" t="s">
        <v>53</v>
      </c>
      <c r="P187" s="3" t="s">
        <v>53</v>
      </c>
      <c r="Q187" t="s">
        <v>53</v>
      </c>
      <c r="R187" s="3" t="s">
        <v>53</v>
      </c>
      <c r="S187" t="s">
        <v>53</v>
      </c>
      <c r="T187" s="3" t="s">
        <v>53</v>
      </c>
      <c r="U187" t="s">
        <v>53</v>
      </c>
      <c r="V187" s="3" t="s">
        <v>53</v>
      </c>
      <c r="W187" t="s">
        <v>53</v>
      </c>
      <c r="X187" s="3" t="s">
        <v>53</v>
      </c>
      <c r="Y187" t="s">
        <v>53</v>
      </c>
      <c r="Z187" s="3" t="s">
        <v>53</v>
      </c>
      <c r="AA187" t="s">
        <v>53</v>
      </c>
      <c r="AB187" s="3" t="s">
        <v>53</v>
      </c>
      <c r="AD187" t="s">
        <v>53</v>
      </c>
      <c r="AE187" s="6" t="s">
        <v>53</v>
      </c>
      <c r="AF187" s="3" t="s">
        <v>53</v>
      </c>
      <c r="AG187" s="6" t="s">
        <v>53</v>
      </c>
      <c r="AH187" t="s">
        <v>53</v>
      </c>
      <c r="AI187" s="3" t="s">
        <v>53</v>
      </c>
      <c r="AJ187" t="s">
        <v>53</v>
      </c>
      <c r="AK187" s="3" t="s">
        <v>53</v>
      </c>
      <c r="AM187" t="s">
        <v>53</v>
      </c>
      <c r="AN187" s="3" t="s">
        <v>53</v>
      </c>
      <c r="AO187" t="s">
        <v>53</v>
      </c>
      <c r="AP187" s="3" t="s">
        <v>53</v>
      </c>
      <c r="AR187" t="s">
        <v>53</v>
      </c>
      <c r="AS187" s="3" t="s">
        <v>53</v>
      </c>
    </row>
    <row r="188" spans="1:45" x14ac:dyDescent="0.25">
      <c r="A188" s="12">
        <v>540285</v>
      </c>
      <c r="B188" t="s">
        <v>260</v>
      </c>
      <c r="C188" t="s">
        <v>255</v>
      </c>
      <c r="D188" t="s">
        <v>44</v>
      </c>
      <c r="E188">
        <v>1</v>
      </c>
      <c r="F188">
        <v>0</v>
      </c>
      <c r="G188" s="3">
        <v>0</v>
      </c>
      <c r="H188">
        <v>1</v>
      </c>
      <c r="I188" s="6">
        <v>1</v>
      </c>
      <c r="J188" s="3">
        <v>27000</v>
      </c>
      <c r="K188">
        <v>1</v>
      </c>
      <c r="L188" s="3">
        <v>27000</v>
      </c>
      <c r="M188">
        <v>0</v>
      </c>
      <c r="N188" s="3">
        <v>0</v>
      </c>
      <c r="O188">
        <v>0</v>
      </c>
      <c r="P188" s="3">
        <v>0</v>
      </c>
      <c r="Q188">
        <v>1</v>
      </c>
      <c r="R188" s="3">
        <v>4000</v>
      </c>
      <c r="S188">
        <v>0</v>
      </c>
      <c r="T188" s="3">
        <v>0</v>
      </c>
      <c r="U188">
        <v>0</v>
      </c>
      <c r="V188" s="3">
        <v>0</v>
      </c>
      <c r="W188">
        <v>0</v>
      </c>
      <c r="X188" s="3">
        <v>0</v>
      </c>
      <c r="Y188">
        <v>0</v>
      </c>
      <c r="Z188" s="3">
        <v>0</v>
      </c>
      <c r="AA188">
        <v>0</v>
      </c>
      <c r="AB188" s="3">
        <v>0</v>
      </c>
      <c r="AD188">
        <v>1</v>
      </c>
      <c r="AE188" s="6">
        <v>0.5</v>
      </c>
      <c r="AF188" s="3">
        <v>27000</v>
      </c>
      <c r="AG188" s="6">
        <v>0.87096774193548387</v>
      </c>
      <c r="AH188">
        <v>1</v>
      </c>
      <c r="AI188" s="3">
        <v>4000</v>
      </c>
      <c r="AJ188">
        <v>0</v>
      </c>
      <c r="AK188" s="3">
        <v>0</v>
      </c>
      <c r="AM188">
        <v>1</v>
      </c>
      <c r="AN188" s="3">
        <v>27000</v>
      </c>
      <c r="AO188">
        <v>1</v>
      </c>
      <c r="AP188" s="3">
        <v>4000</v>
      </c>
      <c r="AR188">
        <v>2</v>
      </c>
      <c r="AS188" s="3">
        <v>31000</v>
      </c>
    </row>
    <row r="189" spans="1:45" x14ac:dyDescent="0.25">
      <c r="A189" s="32">
        <v>540124</v>
      </c>
      <c r="B189" s="1" t="s">
        <v>261</v>
      </c>
      <c r="C189" s="1" t="s">
        <v>255</v>
      </c>
      <c r="D189" s="1" t="s">
        <v>48</v>
      </c>
      <c r="E189" s="1">
        <v>1</v>
      </c>
      <c r="F189" s="1">
        <v>862</v>
      </c>
      <c r="G189" s="4">
        <v>36409261</v>
      </c>
      <c r="H189" s="1">
        <v>1123</v>
      </c>
      <c r="I189" s="7">
        <v>0.56574307304785898</v>
      </c>
      <c r="J189" s="4">
        <v>31241477</v>
      </c>
      <c r="K189" s="1">
        <v>1985</v>
      </c>
      <c r="L189" s="4">
        <v>67650738</v>
      </c>
      <c r="M189" s="1">
        <v>23</v>
      </c>
      <c r="N189" s="4">
        <v>2969300</v>
      </c>
      <c r="O189" s="1">
        <v>6</v>
      </c>
      <c r="P189" s="4">
        <v>177188</v>
      </c>
      <c r="Q189" s="1">
        <v>172</v>
      </c>
      <c r="R189" s="4">
        <v>58752208</v>
      </c>
      <c r="S189" s="1">
        <v>8</v>
      </c>
      <c r="T189" s="4">
        <v>2134560</v>
      </c>
      <c r="U189" s="1">
        <v>0</v>
      </c>
      <c r="V189" s="4">
        <v>0</v>
      </c>
      <c r="W189" s="1">
        <v>2</v>
      </c>
      <c r="X189" s="4">
        <v>7333375</v>
      </c>
      <c r="Y189" s="1">
        <v>10</v>
      </c>
      <c r="Z189" s="4">
        <v>2272690</v>
      </c>
      <c r="AA189" s="1">
        <v>30</v>
      </c>
      <c r="AB189" s="4">
        <v>7813143</v>
      </c>
      <c r="AC189" s="1"/>
      <c r="AD189" s="1">
        <v>2014</v>
      </c>
      <c r="AE189" s="7">
        <v>0.90071556350626114</v>
      </c>
      <c r="AF189" s="4">
        <v>70797226</v>
      </c>
      <c r="AG189" s="7">
        <v>0.47482029259170438</v>
      </c>
      <c r="AH189" s="1">
        <v>180</v>
      </c>
      <c r="AI189" s="4">
        <v>60886768</v>
      </c>
      <c r="AJ189" s="1">
        <v>42</v>
      </c>
      <c r="AK189" s="4">
        <v>17419208</v>
      </c>
      <c r="AL189" s="1"/>
      <c r="AM189" s="1">
        <v>2008</v>
      </c>
      <c r="AN189" s="4">
        <v>70620038</v>
      </c>
      <c r="AO189" s="1">
        <v>228</v>
      </c>
      <c r="AP189" s="4">
        <v>78483164</v>
      </c>
      <c r="AQ189" s="1"/>
      <c r="AR189" s="1">
        <v>2236</v>
      </c>
      <c r="AS189" s="4">
        <v>149103202</v>
      </c>
    </row>
    <row r="190" spans="1:45" x14ac:dyDescent="0.25">
      <c r="A190" s="31">
        <v>54055</v>
      </c>
      <c r="B190" s="2"/>
      <c r="C190" s="2" t="s">
        <v>262</v>
      </c>
      <c r="D190" s="2" t="s">
        <v>2</v>
      </c>
      <c r="E190" s="2">
        <v>1</v>
      </c>
      <c r="F190" s="2">
        <v>1005</v>
      </c>
      <c r="G190" s="5">
        <v>45943561</v>
      </c>
      <c r="H190" s="2">
        <v>1147</v>
      </c>
      <c r="I190" s="8">
        <v>0.53299256505576209</v>
      </c>
      <c r="J190" s="5">
        <v>31874007</v>
      </c>
      <c r="K190" s="2">
        <v>2152</v>
      </c>
      <c r="L190" s="5">
        <v>77817568</v>
      </c>
      <c r="M190" s="2">
        <v>25</v>
      </c>
      <c r="N190" s="5">
        <v>3087200</v>
      </c>
      <c r="O190" s="2">
        <v>8</v>
      </c>
      <c r="P190" s="5">
        <v>322388</v>
      </c>
      <c r="Q190" s="2">
        <v>291</v>
      </c>
      <c r="R190" s="5">
        <v>96069160</v>
      </c>
      <c r="S190" s="2">
        <v>17</v>
      </c>
      <c r="T190" s="5">
        <v>4290460</v>
      </c>
      <c r="U190" s="2">
        <v>0</v>
      </c>
      <c r="V190" s="5">
        <v>0</v>
      </c>
      <c r="W190" s="2">
        <v>8</v>
      </c>
      <c r="X190" s="5">
        <v>36482800</v>
      </c>
      <c r="Y190" s="2">
        <v>17</v>
      </c>
      <c r="Z190" s="5">
        <v>4860571</v>
      </c>
      <c r="AA190" s="2">
        <v>34</v>
      </c>
      <c r="AB190" s="5">
        <v>9548443</v>
      </c>
      <c r="AC190" s="2"/>
      <c r="AD190" s="2">
        <v>2185</v>
      </c>
      <c r="AE190" s="8">
        <v>0.85619122257053293</v>
      </c>
      <c r="AF190" s="5">
        <v>81227156</v>
      </c>
      <c r="AG190" s="8">
        <v>0.34939628634189501</v>
      </c>
      <c r="AH190" s="2">
        <v>308</v>
      </c>
      <c r="AI190" s="5">
        <v>100359620</v>
      </c>
      <c r="AJ190" s="2">
        <v>59</v>
      </c>
      <c r="AK190" s="5">
        <v>50891814</v>
      </c>
      <c r="AL190" s="2"/>
      <c r="AM190" s="2">
        <v>2177</v>
      </c>
      <c r="AN190" s="5">
        <v>80904768</v>
      </c>
      <c r="AO190" s="2">
        <v>375</v>
      </c>
      <c r="AP190" s="5">
        <v>151573822</v>
      </c>
      <c r="AQ190" s="2"/>
      <c r="AR190" s="2">
        <v>2552</v>
      </c>
      <c r="AS190" s="5">
        <v>232478590</v>
      </c>
    </row>
    <row r="191" spans="1:45" x14ac:dyDescent="0.25">
      <c r="A191" s="12">
        <v>540130</v>
      </c>
      <c r="B191" t="s">
        <v>263</v>
      </c>
      <c r="C191" t="s">
        <v>264</v>
      </c>
      <c r="D191" t="s">
        <v>44</v>
      </c>
      <c r="E191">
        <v>8</v>
      </c>
      <c r="F191">
        <v>258</v>
      </c>
      <c r="G191" s="3">
        <v>14078313</v>
      </c>
      <c r="H191">
        <v>13</v>
      </c>
      <c r="I191" s="6">
        <v>4.797047970479705E-2</v>
      </c>
      <c r="J191" s="3">
        <v>208920</v>
      </c>
      <c r="K191">
        <v>271</v>
      </c>
      <c r="L191" s="3">
        <v>14287233</v>
      </c>
      <c r="M191">
        <v>52</v>
      </c>
      <c r="N191" s="3">
        <v>3330000</v>
      </c>
      <c r="O191">
        <v>0</v>
      </c>
      <c r="P191" s="3">
        <v>0</v>
      </c>
      <c r="Q191">
        <v>33</v>
      </c>
      <c r="R191" s="3">
        <v>2306700</v>
      </c>
      <c r="S191">
        <v>1</v>
      </c>
      <c r="T191" s="3">
        <v>142100</v>
      </c>
      <c r="U191">
        <v>0</v>
      </c>
      <c r="V191" s="3">
        <v>0</v>
      </c>
      <c r="W191">
        <v>3</v>
      </c>
      <c r="X191" s="3">
        <v>25594200</v>
      </c>
      <c r="Y191">
        <v>4</v>
      </c>
      <c r="Z191" s="3">
        <v>1769770</v>
      </c>
      <c r="AA191">
        <v>5</v>
      </c>
      <c r="AB191" s="3">
        <v>1106710</v>
      </c>
      <c r="AD191">
        <v>323</v>
      </c>
      <c r="AE191" s="6">
        <v>0.87533875338753386</v>
      </c>
      <c r="AF191" s="3">
        <v>17617233</v>
      </c>
      <c r="AG191" s="6">
        <v>0.36296716260946638</v>
      </c>
      <c r="AH191">
        <v>34</v>
      </c>
      <c r="AI191" s="3">
        <v>2448800</v>
      </c>
      <c r="AJ191">
        <v>12</v>
      </c>
      <c r="AK191" s="3">
        <v>28470680</v>
      </c>
      <c r="AM191">
        <v>323</v>
      </c>
      <c r="AN191" s="3">
        <v>17617233</v>
      </c>
      <c r="AO191">
        <v>46</v>
      </c>
      <c r="AP191" s="3">
        <v>30919480</v>
      </c>
      <c r="AR191">
        <v>369</v>
      </c>
      <c r="AS191" s="3">
        <v>48536713</v>
      </c>
    </row>
    <row r="192" spans="1:45" x14ac:dyDescent="0.25">
      <c r="A192" s="12">
        <v>545555</v>
      </c>
      <c r="B192" t="s">
        <v>265</v>
      </c>
      <c r="C192" t="s">
        <v>264</v>
      </c>
      <c r="D192" t="s">
        <v>44</v>
      </c>
      <c r="E192">
        <v>8</v>
      </c>
      <c r="F192" t="s">
        <v>53</v>
      </c>
      <c r="G192" s="3" t="s">
        <v>53</v>
      </c>
      <c r="H192" t="s">
        <v>53</v>
      </c>
      <c r="I192" s="6" t="s">
        <v>53</v>
      </c>
      <c r="J192" s="3" t="s">
        <v>53</v>
      </c>
      <c r="K192" t="s">
        <v>53</v>
      </c>
      <c r="L192" s="3" t="s">
        <v>53</v>
      </c>
      <c r="M192" t="s">
        <v>53</v>
      </c>
      <c r="N192" s="3" t="s">
        <v>53</v>
      </c>
      <c r="O192" t="s">
        <v>53</v>
      </c>
      <c r="P192" s="3" t="s">
        <v>53</v>
      </c>
      <c r="Q192" t="s">
        <v>53</v>
      </c>
      <c r="R192" s="3" t="s">
        <v>53</v>
      </c>
      <c r="S192" t="s">
        <v>53</v>
      </c>
      <c r="T192" s="3" t="s">
        <v>53</v>
      </c>
      <c r="U192" t="s">
        <v>53</v>
      </c>
      <c r="V192" s="3" t="s">
        <v>53</v>
      </c>
      <c r="W192" t="s">
        <v>53</v>
      </c>
      <c r="X192" s="3" t="s">
        <v>53</v>
      </c>
      <c r="Y192" t="s">
        <v>53</v>
      </c>
      <c r="Z192" s="3" t="s">
        <v>53</v>
      </c>
      <c r="AA192" t="s">
        <v>53</v>
      </c>
      <c r="AB192" s="3" t="s">
        <v>53</v>
      </c>
      <c r="AD192" t="s">
        <v>53</v>
      </c>
      <c r="AE192" s="6" t="s">
        <v>53</v>
      </c>
      <c r="AF192" s="3" t="s">
        <v>53</v>
      </c>
      <c r="AG192" s="6" t="s">
        <v>53</v>
      </c>
      <c r="AH192" t="s">
        <v>53</v>
      </c>
      <c r="AI192" s="3" t="s">
        <v>53</v>
      </c>
      <c r="AJ192" t="s">
        <v>53</v>
      </c>
      <c r="AK192" s="3" t="s">
        <v>53</v>
      </c>
      <c r="AM192" t="s">
        <v>53</v>
      </c>
      <c r="AN192" s="3" t="s">
        <v>53</v>
      </c>
      <c r="AO192" t="s">
        <v>53</v>
      </c>
      <c r="AP192" s="3" t="s">
        <v>53</v>
      </c>
      <c r="AR192" t="s">
        <v>53</v>
      </c>
      <c r="AS192" s="3" t="s">
        <v>53</v>
      </c>
    </row>
    <row r="193" spans="1:45" x14ac:dyDescent="0.25">
      <c r="A193" s="12">
        <v>540155</v>
      </c>
      <c r="B193" t="s">
        <v>266</v>
      </c>
      <c r="C193" t="s">
        <v>264</v>
      </c>
      <c r="D193" t="s">
        <v>44</v>
      </c>
      <c r="E193">
        <v>8</v>
      </c>
      <c r="F193">
        <v>8</v>
      </c>
      <c r="G193" s="3">
        <v>409100</v>
      </c>
      <c r="H193">
        <v>0</v>
      </c>
      <c r="I193" s="6">
        <v>0</v>
      </c>
      <c r="J193" s="3">
        <v>0</v>
      </c>
      <c r="K193">
        <v>8</v>
      </c>
      <c r="L193" s="3">
        <v>409100</v>
      </c>
      <c r="M193">
        <v>1</v>
      </c>
      <c r="N193" s="3">
        <v>45800</v>
      </c>
      <c r="O193">
        <v>0</v>
      </c>
      <c r="P193" s="3">
        <v>0</v>
      </c>
      <c r="Q193">
        <v>0</v>
      </c>
      <c r="R193" s="3">
        <v>0</v>
      </c>
      <c r="S193">
        <v>0</v>
      </c>
      <c r="T193" s="3">
        <v>0</v>
      </c>
      <c r="U193">
        <v>0</v>
      </c>
      <c r="V193" s="3">
        <v>0</v>
      </c>
      <c r="W193">
        <v>0</v>
      </c>
      <c r="X193" s="3">
        <v>0</v>
      </c>
      <c r="Y193">
        <v>0</v>
      </c>
      <c r="Z193" s="3">
        <v>0</v>
      </c>
      <c r="AA193">
        <v>0</v>
      </c>
      <c r="AB193" s="3">
        <v>0</v>
      </c>
      <c r="AD193">
        <v>9</v>
      </c>
      <c r="AE193" s="6">
        <v>1</v>
      </c>
      <c r="AF193" s="3">
        <v>454900</v>
      </c>
      <c r="AG193" s="6">
        <v>1</v>
      </c>
      <c r="AH193">
        <v>0</v>
      </c>
      <c r="AI193" s="3">
        <v>0</v>
      </c>
      <c r="AJ193">
        <v>0</v>
      </c>
      <c r="AK193" s="3">
        <v>0</v>
      </c>
      <c r="AM193">
        <v>9</v>
      </c>
      <c r="AN193" s="3">
        <v>454900</v>
      </c>
      <c r="AO193">
        <v>0</v>
      </c>
      <c r="AP193" s="3">
        <v>0</v>
      </c>
      <c r="AR193">
        <v>9</v>
      </c>
      <c r="AS193" s="3">
        <v>454900</v>
      </c>
    </row>
    <row r="194" spans="1:45" x14ac:dyDescent="0.25">
      <c r="A194" s="12">
        <v>540091</v>
      </c>
      <c r="B194" t="s">
        <v>267</v>
      </c>
      <c r="C194" t="s">
        <v>264</v>
      </c>
      <c r="D194" t="s">
        <v>44</v>
      </c>
      <c r="E194">
        <v>8</v>
      </c>
      <c r="F194" t="s">
        <v>53</v>
      </c>
      <c r="G194" s="3" t="s">
        <v>53</v>
      </c>
      <c r="H194" t="s">
        <v>53</v>
      </c>
      <c r="I194" s="6" t="s">
        <v>53</v>
      </c>
      <c r="J194" s="3" t="s">
        <v>53</v>
      </c>
      <c r="K194" t="s">
        <v>53</v>
      </c>
      <c r="L194" s="3" t="s">
        <v>53</v>
      </c>
      <c r="M194" t="s">
        <v>53</v>
      </c>
      <c r="N194" s="3" t="s">
        <v>53</v>
      </c>
      <c r="O194" t="s">
        <v>53</v>
      </c>
      <c r="P194" s="3" t="s">
        <v>53</v>
      </c>
      <c r="Q194" t="s">
        <v>53</v>
      </c>
      <c r="R194" s="3" t="s">
        <v>53</v>
      </c>
      <c r="S194" t="s">
        <v>53</v>
      </c>
      <c r="T194" s="3" t="s">
        <v>53</v>
      </c>
      <c r="U194" t="s">
        <v>53</v>
      </c>
      <c r="V194" s="3" t="s">
        <v>53</v>
      </c>
      <c r="W194" t="s">
        <v>53</v>
      </c>
      <c r="X194" s="3" t="s">
        <v>53</v>
      </c>
      <c r="Y194" t="s">
        <v>53</v>
      </c>
      <c r="Z194" s="3" t="s">
        <v>53</v>
      </c>
      <c r="AA194" t="s">
        <v>53</v>
      </c>
      <c r="AB194" s="3" t="s">
        <v>53</v>
      </c>
      <c r="AD194" t="s">
        <v>53</v>
      </c>
      <c r="AE194" s="6" t="s">
        <v>53</v>
      </c>
      <c r="AF194" s="3" t="s">
        <v>53</v>
      </c>
      <c r="AG194" s="6" t="s">
        <v>53</v>
      </c>
      <c r="AH194" t="s">
        <v>53</v>
      </c>
      <c r="AI194" s="3" t="s">
        <v>53</v>
      </c>
      <c r="AJ194" t="s">
        <v>53</v>
      </c>
      <c r="AK194" s="3" t="s">
        <v>53</v>
      </c>
      <c r="AM194" t="s">
        <v>53</v>
      </c>
      <c r="AN194" s="3" t="s">
        <v>53</v>
      </c>
      <c r="AO194" t="s">
        <v>53</v>
      </c>
      <c r="AP194" s="3" t="s">
        <v>53</v>
      </c>
      <c r="AR194" t="s">
        <v>53</v>
      </c>
      <c r="AS194" s="3" t="s">
        <v>53</v>
      </c>
    </row>
    <row r="195" spans="1:45" x14ac:dyDescent="0.25">
      <c r="A195" s="12">
        <v>540131</v>
      </c>
      <c r="B195" t="s">
        <v>268</v>
      </c>
      <c r="C195" t="s">
        <v>264</v>
      </c>
      <c r="D195" t="s">
        <v>44</v>
      </c>
      <c r="E195">
        <v>8</v>
      </c>
      <c r="F195">
        <v>17</v>
      </c>
      <c r="G195" s="3">
        <v>533000</v>
      </c>
      <c r="H195">
        <v>4</v>
      </c>
      <c r="I195" s="6">
        <v>0.19047619047619049</v>
      </c>
      <c r="J195" s="3">
        <v>63530</v>
      </c>
      <c r="K195">
        <v>21</v>
      </c>
      <c r="L195" s="3">
        <v>596530</v>
      </c>
      <c r="M195">
        <v>8</v>
      </c>
      <c r="N195" s="3">
        <v>338300</v>
      </c>
      <c r="O195">
        <v>3</v>
      </c>
      <c r="P195" s="3">
        <v>1591600</v>
      </c>
      <c r="Q195">
        <v>29</v>
      </c>
      <c r="R195" s="3">
        <v>1401880</v>
      </c>
      <c r="S195">
        <v>1</v>
      </c>
      <c r="T195" s="3">
        <v>964100</v>
      </c>
      <c r="U195">
        <v>0</v>
      </c>
      <c r="V195" s="3">
        <v>0</v>
      </c>
      <c r="W195">
        <v>0</v>
      </c>
      <c r="X195" s="3">
        <v>0</v>
      </c>
      <c r="Y195">
        <v>1</v>
      </c>
      <c r="Z195" s="3">
        <v>159400</v>
      </c>
      <c r="AA195">
        <v>4</v>
      </c>
      <c r="AB195" s="3">
        <v>908630</v>
      </c>
      <c r="AD195">
        <v>32</v>
      </c>
      <c r="AE195" s="6">
        <v>0.47761194029850751</v>
      </c>
      <c r="AF195" s="3">
        <v>2526430</v>
      </c>
      <c r="AG195" s="6">
        <v>0.42386635885941298</v>
      </c>
      <c r="AH195">
        <v>30</v>
      </c>
      <c r="AI195" s="3">
        <v>2365980</v>
      </c>
      <c r="AJ195">
        <v>5</v>
      </c>
      <c r="AK195" s="3">
        <v>1068030</v>
      </c>
      <c r="AM195">
        <v>29</v>
      </c>
      <c r="AN195" s="3">
        <v>934830</v>
      </c>
      <c r="AO195">
        <v>38</v>
      </c>
      <c r="AP195" s="3">
        <v>5025610</v>
      </c>
      <c r="AR195">
        <v>67</v>
      </c>
      <c r="AS195" s="3">
        <v>5960440</v>
      </c>
    </row>
    <row r="196" spans="1:45" x14ac:dyDescent="0.25">
      <c r="A196" s="32">
        <v>540129</v>
      </c>
      <c r="B196" s="1" t="s">
        <v>269</v>
      </c>
      <c r="C196" s="1" t="s">
        <v>264</v>
      </c>
      <c r="D196" s="1" t="s">
        <v>48</v>
      </c>
      <c r="E196" s="1">
        <v>8</v>
      </c>
      <c r="F196" s="1">
        <v>449</v>
      </c>
      <c r="G196" s="4">
        <v>31884662</v>
      </c>
      <c r="H196" s="1">
        <v>158</v>
      </c>
      <c r="I196" s="7">
        <v>0.26029654036243821</v>
      </c>
      <c r="J196" s="4">
        <v>3000030</v>
      </c>
      <c r="K196" s="1">
        <v>607</v>
      </c>
      <c r="L196" s="4">
        <v>34884692</v>
      </c>
      <c r="M196" s="1">
        <v>17</v>
      </c>
      <c r="N196" s="4">
        <v>2258100</v>
      </c>
      <c r="O196" s="1">
        <v>1</v>
      </c>
      <c r="P196" s="4">
        <v>439500</v>
      </c>
      <c r="Q196" s="1">
        <v>52</v>
      </c>
      <c r="R196" s="4">
        <v>20010733</v>
      </c>
      <c r="S196" s="1">
        <v>8</v>
      </c>
      <c r="T196" s="4">
        <v>42761100</v>
      </c>
      <c r="U196" s="1">
        <v>0</v>
      </c>
      <c r="V196" s="4">
        <v>0</v>
      </c>
      <c r="W196" s="1">
        <v>1</v>
      </c>
      <c r="X196" s="4">
        <v>79930</v>
      </c>
      <c r="Y196" s="1">
        <v>16</v>
      </c>
      <c r="Z196" s="4">
        <v>4261730</v>
      </c>
      <c r="AA196" s="1">
        <v>6</v>
      </c>
      <c r="AB196" s="4">
        <v>1751350</v>
      </c>
      <c r="AC196" s="1"/>
      <c r="AD196" s="1">
        <v>625</v>
      </c>
      <c r="AE196" s="7">
        <v>0.88276836158192096</v>
      </c>
      <c r="AF196" s="4">
        <v>37582292</v>
      </c>
      <c r="AG196" s="7">
        <v>0.35306062488201301</v>
      </c>
      <c r="AH196" s="1">
        <v>60</v>
      </c>
      <c r="AI196" s="4">
        <v>62771833</v>
      </c>
      <c r="AJ196" s="1">
        <v>23</v>
      </c>
      <c r="AK196" s="4">
        <v>6093010</v>
      </c>
      <c r="AL196" s="1"/>
      <c r="AM196" s="1">
        <v>624</v>
      </c>
      <c r="AN196" s="4">
        <v>37142792</v>
      </c>
      <c r="AO196" s="1">
        <v>84</v>
      </c>
      <c r="AP196" s="4">
        <v>69304343</v>
      </c>
      <c r="AQ196" s="1"/>
      <c r="AR196" s="1">
        <v>708</v>
      </c>
      <c r="AS196" s="4">
        <v>106447135</v>
      </c>
    </row>
    <row r="197" spans="1:45" x14ac:dyDescent="0.25">
      <c r="A197" s="31">
        <v>54057</v>
      </c>
      <c r="B197" s="2"/>
      <c r="C197" s="2" t="s">
        <v>270</v>
      </c>
      <c r="D197" s="2" t="s">
        <v>2</v>
      </c>
      <c r="E197" s="2">
        <v>8</v>
      </c>
      <c r="F197" s="2">
        <v>732</v>
      </c>
      <c r="G197" s="5">
        <v>46905075</v>
      </c>
      <c r="H197" s="2">
        <v>175</v>
      </c>
      <c r="I197" s="8">
        <v>0.19294377067254689</v>
      </c>
      <c r="J197" s="5">
        <v>3272480</v>
      </c>
      <c r="K197" s="2">
        <v>907</v>
      </c>
      <c r="L197" s="5">
        <v>50177555</v>
      </c>
      <c r="M197" s="2">
        <v>78</v>
      </c>
      <c r="N197" s="5">
        <v>5972200</v>
      </c>
      <c r="O197" s="2">
        <v>4</v>
      </c>
      <c r="P197" s="5">
        <v>2031100</v>
      </c>
      <c r="Q197" s="2">
        <v>114</v>
      </c>
      <c r="R197" s="5">
        <v>23719313</v>
      </c>
      <c r="S197" s="2">
        <v>10</v>
      </c>
      <c r="T197" s="5">
        <v>43867300</v>
      </c>
      <c r="U197" s="2">
        <v>0</v>
      </c>
      <c r="V197" s="5">
        <v>0</v>
      </c>
      <c r="W197" s="2">
        <v>4</v>
      </c>
      <c r="X197" s="5">
        <v>25674130</v>
      </c>
      <c r="Y197" s="2">
        <v>21</v>
      </c>
      <c r="Z197" s="5">
        <v>6190900</v>
      </c>
      <c r="AA197" s="2">
        <v>15</v>
      </c>
      <c r="AB197" s="5">
        <v>3766690</v>
      </c>
      <c r="AC197" s="2"/>
      <c r="AD197" s="2">
        <v>989</v>
      </c>
      <c r="AE197" s="8">
        <v>0.85776235906331311</v>
      </c>
      <c r="AF197" s="5">
        <v>58180855</v>
      </c>
      <c r="AG197" s="8">
        <v>0.36047799075668208</v>
      </c>
      <c r="AH197" s="2">
        <v>124</v>
      </c>
      <c r="AI197" s="5">
        <v>67586613</v>
      </c>
      <c r="AJ197" s="2">
        <v>40</v>
      </c>
      <c r="AK197" s="5">
        <v>35631720</v>
      </c>
      <c r="AL197" s="2"/>
      <c r="AM197" s="2">
        <v>985</v>
      </c>
      <c r="AN197" s="5">
        <v>56149755</v>
      </c>
      <c r="AO197" s="2">
        <v>168</v>
      </c>
      <c r="AP197" s="5">
        <v>105249433</v>
      </c>
      <c r="AQ197" s="2"/>
      <c r="AR197" s="2">
        <v>1153</v>
      </c>
      <c r="AS197" s="5">
        <v>161399188</v>
      </c>
    </row>
    <row r="198" spans="1:45" x14ac:dyDescent="0.25">
      <c r="A198" s="12">
        <v>540134</v>
      </c>
      <c r="B198" t="s">
        <v>271</v>
      </c>
      <c r="C198" t="s">
        <v>272</v>
      </c>
      <c r="D198" t="s">
        <v>44</v>
      </c>
      <c r="E198">
        <v>2</v>
      </c>
      <c r="F198">
        <v>54</v>
      </c>
      <c r="G198" s="3">
        <v>2399322</v>
      </c>
      <c r="H198">
        <v>47</v>
      </c>
      <c r="I198" s="6">
        <v>0.46534653465346543</v>
      </c>
      <c r="J198" s="3">
        <v>761980</v>
      </c>
      <c r="K198">
        <v>101</v>
      </c>
      <c r="L198" s="3">
        <v>3161302</v>
      </c>
      <c r="M198">
        <v>1</v>
      </c>
      <c r="N198" s="3">
        <v>34300</v>
      </c>
      <c r="O198">
        <v>1</v>
      </c>
      <c r="P198" s="3">
        <v>176600</v>
      </c>
      <c r="Q198">
        <v>16</v>
      </c>
      <c r="R198" s="3">
        <v>1405275</v>
      </c>
      <c r="S198">
        <v>0</v>
      </c>
      <c r="T198" s="3">
        <v>0</v>
      </c>
      <c r="U198">
        <v>0</v>
      </c>
      <c r="V198" s="3">
        <v>0</v>
      </c>
      <c r="W198">
        <v>0</v>
      </c>
      <c r="X198" s="3">
        <v>0</v>
      </c>
      <c r="Y198">
        <v>2</v>
      </c>
      <c r="Z198" s="3">
        <v>2066747</v>
      </c>
      <c r="AA198">
        <v>5</v>
      </c>
      <c r="AB198" s="3">
        <v>885250</v>
      </c>
      <c r="AD198">
        <v>103</v>
      </c>
      <c r="AE198" s="6">
        <v>0.81746031746031744</v>
      </c>
      <c r="AF198" s="3">
        <v>3372202</v>
      </c>
      <c r="AG198" s="6">
        <v>0.43627832890051771</v>
      </c>
      <c r="AH198">
        <v>16</v>
      </c>
      <c r="AI198" s="3">
        <v>1405275</v>
      </c>
      <c r="AJ198">
        <v>7</v>
      </c>
      <c r="AK198" s="3">
        <v>2951997</v>
      </c>
      <c r="AM198">
        <v>102</v>
      </c>
      <c r="AN198" s="3">
        <v>3195602</v>
      </c>
      <c r="AO198">
        <v>24</v>
      </c>
      <c r="AP198" s="3">
        <v>4533872</v>
      </c>
      <c r="AR198">
        <v>126</v>
      </c>
      <c r="AS198" s="3">
        <v>7729474</v>
      </c>
    </row>
    <row r="199" spans="1:45" x14ac:dyDescent="0.25">
      <c r="A199" s="12">
        <v>540135</v>
      </c>
      <c r="B199" t="s">
        <v>273</v>
      </c>
      <c r="C199" t="s">
        <v>272</v>
      </c>
      <c r="D199" t="s">
        <v>44</v>
      </c>
      <c r="E199">
        <v>2</v>
      </c>
      <c r="F199">
        <v>39</v>
      </c>
      <c r="G199" s="3">
        <v>1821621</v>
      </c>
      <c r="H199">
        <v>18</v>
      </c>
      <c r="I199" s="6">
        <v>0.31578947368421051</v>
      </c>
      <c r="J199" s="3">
        <v>427290</v>
      </c>
      <c r="K199">
        <v>57</v>
      </c>
      <c r="L199" s="3">
        <v>2248911</v>
      </c>
      <c r="M199">
        <v>2</v>
      </c>
      <c r="N199" s="3">
        <v>147877</v>
      </c>
      <c r="O199">
        <v>4</v>
      </c>
      <c r="P199" s="3">
        <v>338820</v>
      </c>
      <c r="Q199">
        <v>26</v>
      </c>
      <c r="R199" s="3">
        <v>2829674</v>
      </c>
      <c r="S199">
        <v>0</v>
      </c>
      <c r="T199" s="3">
        <v>0</v>
      </c>
      <c r="U199">
        <v>0</v>
      </c>
      <c r="V199" s="3">
        <v>0</v>
      </c>
      <c r="W199">
        <v>0</v>
      </c>
      <c r="X199" s="3">
        <v>0</v>
      </c>
      <c r="Y199">
        <v>2</v>
      </c>
      <c r="Z199" s="3">
        <v>2583818</v>
      </c>
      <c r="AA199">
        <v>1</v>
      </c>
      <c r="AB199" s="3">
        <v>90000</v>
      </c>
      <c r="AD199">
        <v>63</v>
      </c>
      <c r="AE199" s="6">
        <v>0.68478260869565222</v>
      </c>
      <c r="AF199" s="3">
        <v>2735608</v>
      </c>
      <c r="AG199" s="6">
        <v>0.33202752727846491</v>
      </c>
      <c r="AH199">
        <v>26</v>
      </c>
      <c r="AI199" s="3">
        <v>2829674</v>
      </c>
      <c r="AJ199">
        <v>3</v>
      </c>
      <c r="AK199" s="3">
        <v>2673818</v>
      </c>
      <c r="AM199">
        <v>59</v>
      </c>
      <c r="AN199" s="3">
        <v>2396788</v>
      </c>
      <c r="AO199">
        <v>33</v>
      </c>
      <c r="AP199" s="3">
        <v>5842312</v>
      </c>
      <c r="AR199">
        <v>92</v>
      </c>
      <c r="AS199" s="3">
        <v>8239100</v>
      </c>
    </row>
    <row r="200" spans="1:45" x14ac:dyDescent="0.25">
      <c r="A200" s="12">
        <v>540136</v>
      </c>
      <c r="B200" t="s">
        <v>274</v>
      </c>
      <c r="C200" t="s">
        <v>272</v>
      </c>
      <c r="D200" t="s">
        <v>44</v>
      </c>
      <c r="E200">
        <v>2</v>
      </c>
      <c r="F200">
        <v>47</v>
      </c>
      <c r="G200" s="3">
        <v>2704172</v>
      </c>
      <c r="H200">
        <v>18</v>
      </c>
      <c r="I200" s="6">
        <v>0.27692307692307688</v>
      </c>
      <c r="J200" s="3">
        <v>445450</v>
      </c>
      <c r="K200">
        <v>65</v>
      </c>
      <c r="L200" s="3">
        <v>3149622</v>
      </c>
      <c r="M200">
        <v>0</v>
      </c>
      <c r="N200" s="3">
        <v>0</v>
      </c>
      <c r="O200">
        <v>1</v>
      </c>
      <c r="P200" s="3">
        <v>59200</v>
      </c>
      <c r="Q200">
        <v>10</v>
      </c>
      <c r="R200" s="3">
        <v>907539</v>
      </c>
      <c r="S200">
        <v>0</v>
      </c>
      <c r="T200" s="3">
        <v>0</v>
      </c>
      <c r="U200">
        <v>0</v>
      </c>
      <c r="V200" s="3">
        <v>0</v>
      </c>
      <c r="W200">
        <v>0</v>
      </c>
      <c r="X200" s="3">
        <v>0</v>
      </c>
      <c r="Y200">
        <v>1</v>
      </c>
      <c r="Z200" s="3">
        <v>2750000</v>
      </c>
      <c r="AA200">
        <v>2</v>
      </c>
      <c r="AB200" s="3">
        <v>421570</v>
      </c>
      <c r="AD200">
        <v>66</v>
      </c>
      <c r="AE200" s="6">
        <v>0.82499999999999996</v>
      </c>
      <c r="AF200" s="3">
        <v>3208822</v>
      </c>
      <c r="AG200" s="6">
        <v>0.4401295306263614</v>
      </c>
      <c r="AH200">
        <v>10</v>
      </c>
      <c r="AI200" s="3">
        <v>907539</v>
      </c>
      <c r="AJ200">
        <v>3</v>
      </c>
      <c r="AK200" s="3">
        <v>3171570</v>
      </c>
      <c r="AM200">
        <v>65</v>
      </c>
      <c r="AN200" s="3">
        <v>3149622</v>
      </c>
      <c r="AO200">
        <v>14</v>
      </c>
      <c r="AP200" s="3">
        <v>4138309</v>
      </c>
      <c r="AR200">
        <v>80</v>
      </c>
      <c r="AS200" s="3">
        <v>7290631</v>
      </c>
    </row>
    <row r="201" spans="1:45" x14ac:dyDescent="0.25">
      <c r="A201" s="12">
        <v>545538</v>
      </c>
      <c r="B201" t="s">
        <v>275</v>
      </c>
      <c r="C201" t="s">
        <v>272</v>
      </c>
      <c r="D201" t="s">
        <v>44</v>
      </c>
      <c r="E201">
        <v>2</v>
      </c>
      <c r="F201">
        <v>25</v>
      </c>
      <c r="G201" s="3">
        <v>1285022</v>
      </c>
      <c r="H201">
        <v>18</v>
      </c>
      <c r="I201" s="6">
        <v>0.41860465116279072</v>
      </c>
      <c r="J201" s="3">
        <v>239930</v>
      </c>
      <c r="K201">
        <v>43</v>
      </c>
      <c r="L201" s="3">
        <v>1524952</v>
      </c>
      <c r="M201">
        <v>0</v>
      </c>
      <c r="N201" s="3">
        <v>0</v>
      </c>
      <c r="O201">
        <v>0</v>
      </c>
      <c r="P201" s="3">
        <v>0</v>
      </c>
      <c r="Q201">
        <v>1</v>
      </c>
      <c r="R201" s="3">
        <v>45500</v>
      </c>
      <c r="S201">
        <v>0</v>
      </c>
      <c r="T201" s="3">
        <v>0</v>
      </c>
      <c r="U201">
        <v>0</v>
      </c>
      <c r="V201" s="3">
        <v>0</v>
      </c>
      <c r="W201">
        <v>0</v>
      </c>
      <c r="X201" s="3">
        <v>0</v>
      </c>
      <c r="Y201">
        <v>2</v>
      </c>
      <c r="Z201" s="3">
        <v>6146500</v>
      </c>
      <c r="AA201">
        <v>1</v>
      </c>
      <c r="AB201" s="3">
        <v>7500</v>
      </c>
      <c r="AD201">
        <v>43</v>
      </c>
      <c r="AE201" s="6">
        <v>0.91489361702127658</v>
      </c>
      <c r="AF201" s="3">
        <v>1524952</v>
      </c>
      <c r="AG201" s="6">
        <v>0.19741879423938419</v>
      </c>
      <c r="AH201">
        <v>1</v>
      </c>
      <c r="AI201" s="3">
        <v>45500</v>
      </c>
      <c r="AJ201">
        <v>3</v>
      </c>
      <c r="AK201" s="3">
        <v>6154000</v>
      </c>
      <c r="AM201">
        <v>43</v>
      </c>
      <c r="AN201" s="3">
        <v>1524952</v>
      </c>
      <c r="AO201">
        <v>4</v>
      </c>
      <c r="AP201" s="3">
        <v>6199500</v>
      </c>
      <c r="AR201">
        <v>47</v>
      </c>
      <c r="AS201" s="3">
        <v>7724452</v>
      </c>
    </row>
    <row r="202" spans="1:45" x14ac:dyDescent="0.25">
      <c r="A202" s="12">
        <v>540138</v>
      </c>
      <c r="B202" t="s">
        <v>276</v>
      </c>
      <c r="C202" t="s">
        <v>272</v>
      </c>
      <c r="D202" t="s">
        <v>44</v>
      </c>
      <c r="E202">
        <v>2</v>
      </c>
      <c r="F202">
        <v>30</v>
      </c>
      <c r="G202" s="3">
        <v>1443123</v>
      </c>
      <c r="H202">
        <v>1</v>
      </c>
      <c r="I202" s="6">
        <v>3.2258064516129031E-2</v>
      </c>
      <c r="J202" s="3">
        <v>23800</v>
      </c>
      <c r="K202">
        <v>31</v>
      </c>
      <c r="L202" s="3">
        <v>1466923</v>
      </c>
      <c r="M202">
        <v>0</v>
      </c>
      <c r="N202" s="3">
        <v>0</v>
      </c>
      <c r="O202">
        <v>0</v>
      </c>
      <c r="P202" s="3">
        <v>0</v>
      </c>
      <c r="Q202">
        <v>5</v>
      </c>
      <c r="R202" s="3">
        <v>14427828</v>
      </c>
      <c r="S202">
        <v>0</v>
      </c>
      <c r="T202" s="3">
        <v>0</v>
      </c>
      <c r="U202">
        <v>0</v>
      </c>
      <c r="V202" s="3">
        <v>0</v>
      </c>
      <c r="W202">
        <v>0</v>
      </c>
      <c r="X202" s="3">
        <v>0</v>
      </c>
      <c r="Y202">
        <v>1</v>
      </c>
      <c r="Z202" s="3">
        <v>4778759</v>
      </c>
      <c r="AA202">
        <v>3</v>
      </c>
      <c r="AB202" s="3">
        <v>476900</v>
      </c>
      <c r="AD202">
        <v>31</v>
      </c>
      <c r="AE202" s="6">
        <v>0.77500000000000002</v>
      </c>
      <c r="AF202" s="3">
        <v>1466923</v>
      </c>
      <c r="AG202" s="6">
        <v>6.9356716961987974E-2</v>
      </c>
      <c r="AH202">
        <v>5</v>
      </c>
      <c r="AI202" s="3">
        <v>14427828</v>
      </c>
      <c r="AJ202">
        <v>4</v>
      </c>
      <c r="AK202" s="3">
        <v>5255659</v>
      </c>
      <c r="AM202">
        <v>31</v>
      </c>
      <c r="AN202" s="3">
        <v>1466923</v>
      </c>
      <c r="AO202">
        <v>9</v>
      </c>
      <c r="AP202" s="3">
        <v>19683487</v>
      </c>
      <c r="AR202">
        <v>40</v>
      </c>
      <c r="AS202" s="3">
        <v>21150410</v>
      </c>
    </row>
    <row r="203" spans="1:45" x14ac:dyDescent="0.25">
      <c r="A203" s="32">
        <v>540133</v>
      </c>
      <c r="B203" s="1" t="s">
        <v>277</v>
      </c>
      <c r="C203" s="1" t="s">
        <v>272</v>
      </c>
      <c r="D203" s="1" t="s">
        <v>48</v>
      </c>
      <c r="E203" s="1">
        <v>2</v>
      </c>
      <c r="F203" s="1">
        <v>1461</v>
      </c>
      <c r="G203" s="4">
        <v>61421334</v>
      </c>
      <c r="H203" s="1">
        <v>1543</v>
      </c>
      <c r="I203" s="7">
        <v>0.51364846870838876</v>
      </c>
      <c r="J203" s="4">
        <v>31465590</v>
      </c>
      <c r="K203" s="1">
        <v>3004</v>
      </c>
      <c r="L203" s="4">
        <v>92886924</v>
      </c>
      <c r="M203" s="1">
        <v>11</v>
      </c>
      <c r="N203" s="4">
        <v>1161121</v>
      </c>
      <c r="O203" s="1">
        <v>16</v>
      </c>
      <c r="P203" s="4">
        <v>1894365</v>
      </c>
      <c r="Q203" s="1">
        <v>101</v>
      </c>
      <c r="R203" s="4">
        <v>9188775</v>
      </c>
      <c r="S203" s="1">
        <v>18</v>
      </c>
      <c r="T203" s="4">
        <v>4138410</v>
      </c>
      <c r="U203" s="1">
        <v>0</v>
      </c>
      <c r="V203" s="4">
        <v>0</v>
      </c>
      <c r="W203" s="1">
        <v>3</v>
      </c>
      <c r="X203" s="4">
        <v>20124432</v>
      </c>
      <c r="Y203" s="1">
        <v>13</v>
      </c>
      <c r="Z203" s="4">
        <v>6747345</v>
      </c>
      <c r="AA203" s="1">
        <v>58</v>
      </c>
      <c r="AB203" s="4">
        <v>7538311</v>
      </c>
      <c r="AC203" s="1"/>
      <c r="AD203" s="1">
        <v>3031</v>
      </c>
      <c r="AE203" s="7">
        <v>0.93665018541409151</v>
      </c>
      <c r="AF203" s="4">
        <v>95942410</v>
      </c>
      <c r="AG203" s="7">
        <v>0.66740370466949506</v>
      </c>
      <c r="AH203" s="1">
        <v>119</v>
      </c>
      <c r="AI203" s="4">
        <v>13327185</v>
      </c>
      <c r="AJ203" s="1">
        <v>74</v>
      </c>
      <c r="AK203" s="4">
        <v>34410088</v>
      </c>
      <c r="AL203" s="1"/>
      <c r="AM203" s="1">
        <v>3015</v>
      </c>
      <c r="AN203" s="4">
        <v>94048045</v>
      </c>
      <c r="AO203" s="1">
        <v>209</v>
      </c>
      <c r="AP203" s="4">
        <v>49631638</v>
      </c>
      <c r="AQ203" s="1"/>
      <c r="AR203" s="1">
        <v>3236</v>
      </c>
      <c r="AS203" s="4">
        <v>143754686</v>
      </c>
    </row>
    <row r="204" spans="1:45" x14ac:dyDescent="0.25">
      <c r="A204" s="31">
        <v>54059</v>
      </c>
      <c r="B204" s="2"/>
      <c r="C204" s="2" t="s">
        <v>278</v>
      </c>
      <c r="D204" s="2" t="s">
        <v>2</v>
      </c>
      <c r="E204" s="2">
        <v>2</v>
      </c>
      <c r="F204" s="2">
        <v>1656</v>
      </c>
      <c r="G204" s="5">
        <v>71074594</v>
      </c>
      <c r="H204" s="2">
        <v>1645</v>
      </c>
      <c r="I204" s="8">
        <v>0.49833383823083921</v>
      </c>
      <c r="J204" s="5">
        <v>33364040</v>
      </c>
      <c r="K204" s="2">
        <v>3301</v>
      </c>
      <c r="L204" s="5">
        <v>104438634</v>
      </c>
      <c r="M204" s="2">
        <v>14</v>
      </c>
      <c r="N204" s="5">
        <v>1343298</v>
      </c>
      <c r="O204" s="2">
        <v>22</v>
      </c>
      <c r="P204" s="5">
        <v>2468985</v>
      </c>
      <c r="Q204" s="2">
        <v>159</v>
      </c>
      <c r="R204" s="5">
        <v>28804591</v>
      </c>
      <c r="S204" s="2">
        <v>18</v>
      </c>
      <c r="T204" s="5">
        <v>4138410</v>
      </c>
      <c r="U204" s="2">
        <v>0</v>
      </c>
      <c r="V204" s="5">
        <v>0</v>
      </c>
      <c r="W204" s="2">
        <v>3</v>
      </c>
      <c r="X204" s="5">
        <v>20124432</v>
      </c>
      <c r="Y204" s="2">
        <v>21</v>
      </c>
      <c r="Z204" s="5">
        <v>25073169</v>
      </c>
      <c r="AA204" s="2">
        <v>70</v>
      </c>
      <c r="AB204" s="5">
        <v>9419531</v>
      </c>
      <c r="AC204" s="2"/>
      <c r="AD204" s="2">
        <v>3337</v>
      </c>
      <c r="AE204" s="8">
        <v>0.92156862745098034</v>
      </c>
      <c r="AF204" s="5">
        <v>108250917</v>
      </c>
      <c r="AG204" s="8">
        <v>0.55261425345844128</v>
      </c>
      <c r="AH204" s="2">
        <v>177</v>
      </c>
      <c r="AI204" s="5">
        <v>32943001</v>
      </c>
      <c r="AJ204" s="2">
        <v>94</v>
      </c>
      <c r="AK204" s="5">
        <v>54617132</v>
      </c>
      <c r="AL204" s="2"/>
      <c r="AM204" s="2">
        <v>3315</v>
      </c>
      <c r="AN204" s="5">
        <v>105781932</v>
      </c>
      <c r="AO204" s="2">
        <v>293</v>
      </c>
      <c r="AP204" s="5">
        <v>90029118</v>
      </c>
      <c r="AQ204" s="2"/>
      <c r="AR204" s="2">
        <v>3621</v>
      </c>
      <c r="AS204" s="5">
        <v>195888753</v>
      </c>
    </row>
    <row r="205" spans="1:45" x14ac:dyDescent="0.25">
      <c r="A205" s="12">
        <v>540140</v>
      </c>
      <c r="B205" t="s">
        <v>279</v>
      </c>
      <c r="C205" t="s">
        <v>280</v>
      </c>
      <c r="D205" t="s">
        <v>44</v>
      </c>
      <c r="E205">
        <v>6</v>
      </c>
      <c r="F205">
        <v>5</v>
      </c>
      <c r="G205" s="3">
        <v>226300</v>
      </c>
      <c r="H205">
        <v>7</v>
      </c>
      <c r="I205" s="6">
        <v>0.58333333333333337</v>
      </c>
      <c r="J205" s="3">
        <v>186470</v>
      </c>
      <c r="K205">
        <v>12</v>
      </c>
      <c r="L205" s="3">
        <v>412770</v>
      </c>
      <c r="M205">
        <v>1</v>
      </c>
      <c r="N205" s="3">
        <v>68700</v>
      </c>
      <c r="O205">
        <v>0</v>
      </c>
      <c r="P205" s="3">
        <v>0</v>
      </c>
      <c r="Q205">
        <v>2</v>
      </c>
      <c r="R205" s="3">
        <v>186000</v>
      </c>
      <c r="S205">
        <v>0</v>
      </c>
      <c r="T205" s="3">
        <v>0</v>
      </c>
      <c r="U205">
        <v>0</v>
      </c>
      <c r="V205" s="3">
        <v>0</v>
      </c>
      <c r="W205">
        <v>0</v>
      </c>
      <c r="X205" s="3">
        <v>0</v>
      </c>
      <c r="Y205">
        <v>0</v>
      </c>
      <c r="Z205" s="3">
        <v>0</v>
      </c>
      <c r="AA205">
        <v>0</v>
      </c>
      <c r="AB205" s="3">
        <v>0</v>
      </c>
      <c r="AD205">
        <v>13</v>
      </c>
      <c r="AE205" s="6">
        <v>0.8666666666666667</v>
      </c>
      <c r="AF205" s="3">
        <v>481470</v>
      </c>
      <c r="AG205" s="6">
        <v>0.72133579037260098</v>
      </c>
      <c r="AH205">
        <v>2</v>
      </c>
      <c r="AI205" s="3">
        <v>186000</v>
      </c>
      <c r="AJ205">
        <v>0</v>
      </c>
      <c r="AK205" s="3">
        <v>0</v>
      </c>
      <c r="AM205">
        <v>13</v>
      </c>
      <c r="AN205" s="3">
        <v>481470</v>
      </c>
      <c r="AO205">
        <v>2</v>
      </c>
      <c r="AP205" s="3">
        <v>186000</v>
      </c>
      <c r="AR205">
        <v>15</v>
      </c>
      <c r="AS205" s="3">
        <v>667470</v>
      </c>
    </row>
    <row r="206" spans="1:45" x14ac:dyDescent="0.25">
      <c r="A206" s="12">
        <v>540272</v>
      </c>
      <c r="B206" t="s">
        <v>281</v>
      </c>
      <c r="C206" t="s">
        <v>280</v>
      </c>
      <c r="D206" t="s">
        <v>44</v>
      </c>
      <c r="E206">
        <v>6</v>
      </c>
      <c r="F206">
        <v>10</v>
      </c>
      <c r="G206" s="3">
        <v>392200</v>
      </c>
      <c r="H206">
        <v>5</v>
      </c>
      <c r="I206" s="6">
        <v>0.33333333333333331</v>
      </c>
      <c r="J206" s="3">
        <v>73650</v>
      </c>
      <c r="K206">
        <v>15</v>
      </c>
      <c r="L206" s="3">
        <v>465850</v>
      </c>
      <c r="M206">
        <v>5</v>
      </c>
      <c r="N206" s="3">
        <v>178540</v>
      </c>
      <c r="O206">
        <v>0</v>
      </c>
      <c r="P206" s="3">
        <v>0</v>
      </c>
      <c r="Q206">
        <v>9</v>
      </c>
      <c r="R206" s="3">
        <v>670000</v>
      </c>
      <c r="S206">
        <v>0</v>
      </c>
      <c r="T206" s="3">
        <v>0</v>
      </c>
      <c r="U206">
        <v>0</v>
      </c>
      <c r="V206" s="3">
        <v>0</v>
      </c>
      <c r="W206">
        <v>0</v>
      </c>
      <c r="X206" s="3">
        <v>0</v>
      </c>
      <c r="Y206">
        <v>0</v>
      </c>
      <c r="Z206" s="3">
        <v>0</v>
      </c>
      <c r="AA206">
        <v>0</v>
      </c>
      <c r="AB206" s="3">
        <v>0</v>
      </c>
      <c r="AD206">
        <v>20</v>
      </c>
      <c r="AE206" s="6">
        <v>0.68965517241379315</v>
      </c>
      <c r="AF206" s="3">
        <v>644390</v>
      </c>
      <c r="AG206" s="6">
        <v>0.49025783823674862</v>
      </c>
      <c r="AH206">
        <v>9</v>
      </c>
      <c r="AI206" s="3">
        <v>670000</v>
      </c>
      <c r="AJ206">
        <v>0</v>
      </c>
      <c r="AK206" s="3">
        <v>0</v>
      </c>
      <c r="AM206">
        <v>20</v>
      </c>
      <c r="AN206" s="3">
        <v>644390</v>
      </c>
      <c r="AO206">
        <v>9</v>
      </c>
      <c r="AP206" s="3">
        <v>670000</v>
      </c>
      <c r="AR206">
        <v>29</v>
      </c>
      <c r="AS206" s="3">
        <v>1314390</v>
      </c>
    </row>
    <row r="207" spans="1:45" x14ac:dyDescent="0.25">
      <c r="A207" s="12">
        <v>540274</v>
      </c>
      <c r="B207" t="s">
        <v>282</v>
      </c>
      <c r="C207" t="s">
        <v>280</v>
      </c>
      <c r="D207" t="s">
        <v>44</v>
      </c>
      <c r="E207">
        <v>6</v>
      </c>
      <c r="F207">
        <v>10</v>
      </c>
      <c r="G207" s="3">
        <v>815900</v>
      </c>
      <c r="H207">
        <v>8</v>
      </c>
      <c r="I207" s="6">
        <v>0.44444444444444442</v>
      </c>
      <c r="J207" s="3">
        <v>116140</v>
      </c>
      <c r="K207">
        <v>18</v>
      </c>
      <c r="L207" s="3">
        <v>932040</v>
      </c>
      <c r="M207">
        <v>3</v>
      </c>
      <c r="N207" s="3">
        <v>54800</v>
      </c>
      <c r="O207">
        <v>1</v>
      </c>
      <c r="P207" s="3">
        <v>113800</v>
      </c>
      <c r="Q207">
        <v>5</v>
      </c>
      <c r="R207" s="3">
        <v>1200000</v>
      </c>
      <c r="S207">
        <v>3</v>
      </c>
      <c r="T207" s="3">
        <v>1785300</v>
      </c>
      <c r="U207">
        <v>0</v>
      </c>
      <c r="V207" s="3">
        <v>0</v>
      </c>
      <c r="W207">
        <v>0</v>
      </c>
      <c r="X207" s="3">
        <v>0</v>
      </c>
      <c r="Y207">
        <v>0</v>
      </c>
      <c r="Z207" s="3">
        <v>0</v>
      </c>
      <c r="AA207">
        <v>0</v>
      </c>
      <c r="AB207" s="3">
        <v>0</v>
      </c>
      <c r="AD207">
        <v>22</v>
      </c>
      <c r="AE207" s="6">
        <v>0.73333333333333328</v>
      </c>
      <c r="AF207" s="3">
        <v>1100640</v>
      </c>
      <c r="AG207" s="6">
        <v>0.26937253116785859</v>
      </c>
      <c r="AH207">
        <v>8</v>
      </c>
      <c r="AI207" s="3">
        <v>2985300</v>
      </c>
      <c r="AJ207">
        <v>0</v>
      </c>
      <c r="AK207" s="3">
        <v>0</v>
      </c>
      <c r="AM207">
        <v>21</v>
      </c>
      <c r="AN207" s="3">
        <v>986840</v>
      </c>
      <c r="AO207">
        <v>9</v>
      </c>
      <c r="AP207" s="3">
        <v>3099100</v>
      </c>
      <c r="AR207">
        <v>30</v>
      </c>
      <c r="AS207" s="3">
        <v>4085940</v>
      </c>
    </row>
    <row r="208" spans="1:45" x14ac:dyDescent="0.25">
      <c r="A208" s="12">
        <v>540141</v>
      </c>
      <c r="B208" t="s">
        <v>283</v>
      </c>
      <c r="C208" t="s">
        <v>280</v>
      </c>
      <c r="D208" t="s">
        <v>44</v>
      </c>
      <c r="E208">
        <v>6</v>
      </c>
      <c r="F208">
        <v>70</v>
      </c>
      <c r="G208" s="3">
        <v>6135800</v>
      </c>
      <c r="H208">
        <v>25</v>
      </c>
      <c r="I208" s="6">
        <v>0.26315789473684209</v>
      </c>
      <c r="J208" s="3">
        <v>390000</v>
      </c>
      <c r="K208">
        <v>95</v>
      </c>
      <c r="L208" s="3">
        <v>6525800</v>
      </c>
      <c r="M208">
        <v>17</v>
      </c>
      <c r="N208" s="3">
        <v>1883500</v>
      </c>
      <c r="O208">
        <v>0</v>
      </c>
      <c r="P208" s="3">
        <v>0</v>
      </c>
      <c r="Q208">
        <v>45</v>
      </c>
      <c r="R208" s="3">
        <v>20726660</v>
      </c>
      <c r="S208">
        <v>7</v>
      </c>
      <c r="T208" s="3">
        <v>2494500</v>
      </c>
      <c r="U208">
        <v>0</v>
      </c>
      <c r="V208" s="3">
        <v>0</v>
      </c>
      <c r="W208">
        <v>1</v>
      </c>
      <c r="X208" s="3">
        <v>10202400</v>
      </c>
      <c r="Y208">
        <v>3</v>
      </c>
      <c r="Z208" s="3">
        <v>64822800</v>
      </c>
      <c r="AA208">
        <v>2</v>
      </c>
      <c r="AB208" s="3">
        <v>1600000</v>
      </c>
      <c r="AD208">
        <v>112</v>
      </c>
      <c r="AE208" s="6">
        <v>0.6588235294117647</v>
      </c>
      <c r="AF208" s="3">
        <v>8409300</v>
      </c>
      <c r="AG208" s="6">
        <v>7.7680003059424324E-2</v>
      </c>
      <c r="AH208">
        <v>52</v>
      </c>
      <c r="AI208" s="3">
        <v>23221160</v>
      </c>
      <c r="AJ208">
        <v>6</v>
      </c>
      <c r="AK208" s="3">
        <v>76625200</v>
      </c>
      <c r="AM208">
        <v>112</v>
      </c>
      <c r="AN208" s="3">
        <v>8409300</v>
      </c>
      <c r="AO208">
        <v>58</v>
      </c>
      <c r="AP208" s="3">
        <v>99846360</v>
      </c>
      <c r="AR208">
        <v>170</v>
      </c>
      <c r="AS208" s="3">
        <v>108255660</v>
      </c>
    </row>
    <row r="209" spans="1:45" x14ac:dyDescent="0.25">
      <c r="A209" s="12">
        <v>540273</v>
      </c>
      <c r="B209" t="s">
        <v>284</v>
      </c>
      <c r="C209" t="s">
        <v>280</v>
      </c>
      <c r="D209" t="s">
        <v>44</v>
      </c>
      <c r="E209">
        <v>6</v>
      </c>
      <c r="F209">
        <v>0</v>
      </c>
      <c r="G209" s="3">
        <v>0</v>
      </c>
      <c r="H209">
        <v>0</v>
      </c>
      <c r="I209" s="6">
        <v>0</v>
      </c>
      <c r="J209" s="3">
        <v>0</v>
      </c>
      <c r="K209">
        <v>0</v>
      </c>
      <c r="L209" s="3">
        <v>0</v>
      </c>
      <c r="M209">
        <v>14</v>
      </c>
      <c r="N209" s="3">
        <v>1571400</v>
      </c>
      <c r="O209">
        <v>0</v>
      </c>
      <c r="P209" s="3">
        <v>0</v>
      </c>
      <c r="Q209">
        <v>1</v>
      </c>
      <c r="R209" s="3">
        <v>106900</v>
      </c>
      <c r="S209">
        <v>1</v>
      </c>
      <c r="T209" s="3">
        <v>208600</v>
      </c>
      <c r="U209">
        <v>0</v>
      </c>
      <c r="V209" s="3">
        <v>0</v>
      </c>
      <c r="W209">
        <v>0</v>
      </c>
      <c r="X209" s="3">
        <v>0</v>
      </c>
      <c r="Y209">
        <v>1</v>
      </c>
      <c r="Z209" s="3">
        <v>102000000</v>
      </c>
      <c r="AA209">
        <v>0</v>
      </c>
      <c r="AB209" s="3">
        <v>0</v>
      </c>
      <c r="AD209">
        <v>14</v>
      </c>
      <c r="AE209" s="6">
        <v>0.82352941176470584</v>
      </c>
      <c r="AF209" s="3">
        <v>1571400</v>
      </c>
      <c r="AG209" s="6">
        <v>1.5126064980281439E-2</v>
      </c>
      <c r="AH209">
        <v>2</v>
      </c>
      <c r="AI209" s="3">
        <v>315500</v>
      </c>
      <c r="AJ209">
        <v>1</v>
      </c>
      <c r="AK209" s="3">
        <v>102000000</v>
      </c>
      <c r="AM209">
        <v>14</v>
      </c>
      <c r="AN209" s="3">
        <v>1571400</v>
      </c>
      <c r="AO209">
        <v>3</v>
      </c>
      <c r="AP209" s="3">
        <v>102315500</v>
      </c>
      <c r="AR209">
        <v>17</v>
      </c>
      <c r="AS209" s="3">
        <v>103886900</v>
      </c>
    </row>
    <row r="210" spans="1:45" x14ac:dyDescent="0.25">
      <c r="A210" s="32">
        <v>540139</v>
      </c>
      <c r="B210" s="1" t="s">
        <v>285</v>
      </c>
      <c r="C210" s="1" t="s">
        <v>280</v>
      </c>
      <c r="D210" s="1" t="s">
        <v>48</v>
      </c>
      <c r="E210" s="1">
        <v>6</v>
      </c>
      <c r="F210" s="1">
        <v>542</v>
      </c>
      <c r="G210" s="4">
        <v>57917201</v>
      </c>
      <c r="H210" s="1">
        <v>208</v>
      </c>
      <c r="I210" s="7">
        <v>0.27733333333333332</v>
      </c>
      <c r="J210" s="4">
        <v>4310850</v>
      </c>
      <c r="K210" s="1">
        <v>750</v>
      </c>
      <c r="L210" s="4">
        <v>62228051</v>
      </c>
      <c r="M210" s="1">
        <v>66</v>
      </c>
      <c r="N210" s="4">
        <v>6329852</v>
      </c>
      <c r="O210" s="1">
        <v>5</v>
      </c>
      <c r="P210" s="4">
        <v>7929719</v>
      </c>
      <c r="Q210" s="1">
        <v>79</v>
      </c>
      <c r="R210" s="4">
        <v>812559280</v>
      </c>
      <c r="S210" s="1">
        <v>7</v>
      </c>
      <c r="T210" s="4">
        <v>4043970</v>
      </c>
      <c r="U210" s="1">
        <v>1</v>
      </c>
      <c r="V210" s="4">
        <v>66710</v>
      </c>
      <c r="W210" s="1">
        <v>2</v>
      </c>
      <c r="X210" s="4">
        <v>3050000</v>
      </c>
      <c r="Y210" s="1">
        <v>8</v>
      </c>
      <c r="Z210" s="4">
        <v>39433130</v>
      </c>
      <c r="AA210" s="1">
        <v>15</v>
      </c>
      <c r="AB210" s="4">
        <v>2228890</v>
      </c>
      <c r="AC210" s="1"/>
      <c r="AD210" s="1">
        <v>821</v>
      </c>
      <c r="AE210" s="7">
        <v>0.879957127545552</v>
      </c>
      <c r="AF210" s="4">
        <v>76487622</v>
      </c>
      <c r="AG210" s="7">
        <v>8.1554644522960032E-2</v>
      </c>
      <c r="AH210" s="1">
        <v>86</v>
      </c>
      <c r="AI210" s="4">
        <v>816603250</v>
      </c>
      <c r="AJ210" s="1">
        <v>26</v>
      </c>
      <c r="AK210" s="4">
        <v>44778730</v>
      </c>
      <c r="AL210" s="1"/>
      <c r="AM210" s="1">
        <v>816</v>
      </c>
      <c r="AN210" s="4">
        <v>68557903</v>
      </c>
      <c r="AO210" s="1">
        <v>117</v>
      </c>
      <c r="AP210" s="4">
        <v>869311699</v>
      </c>
      <c r="AQ210" s="1"/>
      <c r="AR210" s="1">
        <v>933</v>
      </c>
      <c r="AS210" s="4">
        <v>937869602</v>
      </c>
    </row>
    <row r="211" spans="1:45" x14ac:dyDescent="0.25">
      <c r="A211" s="31">
        <v>54061</v>
      </c>
      <c r="B211" s="2"/>
      <c r="C211" s="2" t="s">
        <v>286</v>
      </c>
      <c r="D211" s="2" t="s">
        <v>2</v>
      </c>
      <c r="E211" s="2">
        <v>6</v>
      </c>
      <c r="F211" s="2">
        <v>637</v>
      </c>
      <c r="G211" s="5">
        <v>65487401</v>
      </c>
      <c r="H211" s="2">
        <v>253</v>
      </c>
      <c r="I211" s="8">
        <v>0.28426966292134831</v>
      </c>
      <c r="J211" s="5">
        <v>5077110</v>
      </c>
      <c r="K211" s="2">
        <v>890</v>
      </c>
      <c r="L211" s="5">
        <v>70564511</v>
      </c>
      <c r="M211" s="2">
        <v>106</v>
      </c>
      <c r="N211" s="5">
        <v>10086792</v>
      </c>
      <c r="O211" s="2">
        <v>6</v>
      </c>
      <c r="P211" s="5">
        <v>8043519</v>
      </c>
      <c r="Q211" s="2">
        <v>141</v>
      </c>
      <c r="R211" s="5">
        <v>835448840</v>
      </c>
      <c r="S211" s="2">
        <v>18</v>
      </c>
      <c r="T211" s="5">
        <v>8532370</v>
      </c>
      <c r="U211" s="2">
        <v>1</v>
      </c>
      <c r="V211" s="5">
        <v>66710</v>
      </c>
      <c r="W211" s="2">
        <v>3</v>
      </c>
      <c r="X211" s="5">
        <v>13252400</v>
      </c>
      <c r="Y211" s="2">
        <v>12</v>
      </c>
      <c r="Z211" s="5">
        <v>206255930</v>
      </c>
      <c r="AA211" s="2">
        <v>17</v>
      </c>
      <c r="AB211" s="5">
        <v>3828890</v>
      </c>
      <c r="AC211" s="2"/>
      <c r="AD211" s="2">
        <v>1002</v>
      </c>
      <c r="AE211" s="8">
        <v>0.83919597989949746</v>
      </c>
      <c r="AF211" s="5">
        <v>88694822</v>
      </c>
      <c r="AG211" s="8">
        <v>7.6720317724873768E-2</v>
      </c>
      <c r="AH211" s="2">
        <v>159</v>
      </c>
      <c r="AI211" s="5">
        <v>843981210</v>
      </c>
      <c r="AJ211" s="2">
        <v>33</v>
      </c>
      <c r="AK211" s="5">
        <v>223403930</v>
      </c>
      <c r="AL211" s="2"/>
      <c r="AM211" s="2">
        <v>996</v>
      </c>
      <c r="AN211" s="5">
        <v>80651303</v>
      </c>
      <c r="AO211" s="2">
        <v>198</v>
      </c>
      <c r="AP211" s="5">
        <v>1075428659</v>
      </c>
      <c r="AQ211" s="2"/>
      <c r="AR211" s="2">
        <v>1194</v>
      </c>
      <c r="AS211" s="5">
        <v>1156079962</v>
      </c>
    </row>
    <row r="212" spans="1:45" x14ac:dyDescent="0.25">
      <c r="A212" s="12">
        <v>540041</v>
      </c>
      <c r="B212" t="s">
        <v>122</v>
      </c>
      <c r="C212" t="s">
        <v>288</v>
      </c>
      <c r="D212" t="s">
        <v>74</v>
      </c>
      <c r="E212">
        <v>4</v>
      </c>
      <c r="F212">
        <v>48</v>
      </c>
      <c r="G212" s="3">
        <v>2152600</v>
      </c>
      <c r="H212">
        <v>5</v>
      </c>
      <c r="I212" s="6">
        <v>9.4339622641509441E-2</v>
      </c>
      <c r="J212" s="3">
        <v>90760</v>
      </c>
      <c r="K212">
        <v>53</v>
      </c>
      <c r="L212" s="3">
        <v>2243360</v>
      </c>
      <c r="M212">
        <v>0</v>
      </c>
      <c r="N212" s="3">
        <v>0</v>
      </c>
      <c r="O212">
        <v>1</v>
      </c>
      <c r="P212" s="3">
        <v>179500</v>
      </c>
      <c r="Q212">
        <v>6</v>
      </c>
      <c r="R212" s="3">
        <v>395222</v>
      </c>
      <c r="S212">
        <v>1</v>
      </c>
      <c r="T212" s="3">
        <v>62200</v>
      </c>
      <c r="U212">
        <v>0</v>
      </c>
      <c r="V212" s="3">
        <v>0</v>
      </c>
      <c r="W212">
        <v>0</v>
      </c>
      <c r="X212" s="3">
        <v>0</v>
      </c>
      <c r="Y212">
        <v>2</v>
      </c>
      <c r="Z212" s="3">
        <v>221700</v>
      </c>
      <c r="AA212">
        <v>4</v>
      </c>
      <c r="AB212" s="3">
        <v>465670</v>
      </c>
      <c r="AD212">
        <v>54</v>
      </c>
      <c r="AE212" s="6">
        <v>0.80597014925373134</v>
      </c>
      <c r="AF212" s="3">
        <v>2422860</v>
      </c>
      <c r="AG212" s="6">
        <v>0.67911892751871539</v>
      </c>
      <c r="AH212">
        <v>7</v>
      </c>
      <c r="AI212" s="3">
        <v>457422</v>
      </c>
      <c r="AJ212">
        <v>6</v>
      </c>
      <c r="AK212" s="3">
        <v>687370</v>
      </c>
      <c r="AM212">
        <v>53</v>
      </c>
      <c r="AN212" s="3">
        <v>2243360</v>
      </c>
      <c r="AO212">
        <v>14</v>
      </c>
      <c r="AP212" s="3">
        <v>1324292</v>
      </c>
      <c r="AR212">
        <v>67</v>
      </c>
      <c r="AS212" s="3">
        <v>3567652</v>
      </c>
    </row>
    <row r="213" spans="1:45" x14ac:dyDescent="0.25">
      <c r="A213" s="12">
        <v>540143</v>
      </c>
      <c r="B213" t="s">
        <v>287</v>
      </c>
      <c r="C213" t="s">
        <v>288</v>
      </c>
      <c r="D213" t="s">
        <v>44</v>
      </c>
      <c r="E213">
        <v>1</v>
      </c>
      <c r="F213">
        <v>16</v>
      </c>
      <c r="G213" s="3">
        <v>685833</v>
      </c>
      <c r="H213">
        <v>2</v>
      </c>
      <c r="I213" s="6">
        <v>0.1111111111111111</v>
      </c>
      <c r="J213" s="3">
        <v>58320</v>
      </c>
      <c r="K213">
        <v>18</v>
      </c>
      <c r="L213" s="3">
        <v>744153</v>
      </c>
      <c r="M213">
        <v>0</v>
      </c>
      <c r="N213" s="3">
        <v>0</v>
      </c>
      <c r="O213">
        <v>0</v>
      </c>
      <c r="P213" s="3">
        <v>0</v>
      </c>
      <c r="Q213">
        <v>9</v>
      </c>
      <c r="R213" s="3">
        <v>503100</v>
      </c>
      <c r="S213">
        <v>1</v>
      </c>
      <c r="T213" s="3">
        <v>118800</v>
      </c>
      <c r="U213">
        <v>0</v>
      </c>
      <c r="V213" s="3">
        <v>0</v>
      </c>
      <c r="W213">
        <v>0</v>
      </c>
      <c r="X213" s="3">
        <v>0</v>
      </c>
      <c r="Y213">
        <v>1</v>
      </c>
      <c r="Z213" s="3">
        <v>125200</v>
      </c>
      <c r="AA213">
        <v>2</v>
      </c>
      <c r="AB213" s="3">
        <v>609640</v>
      </c>
      <c r="AD213">
        <v>18</v>
      </c>
      <c r="AE213" s="6">
        <v>0.58064516129032262</v>
      </c>
      <c r="AF213" s="3">
        <v>744153</v>
      </c>
      <c r="AG213" s="6">
        <v>0.35420794871514161</v>
      </c>
      <c r="AH213">
        <v>10</v>
      </c>
      <c r="AI213" s="3">
        <v>621900</v>
      </c>
      <c r="AJ213">
        <v>3</v>
      </c>
      <c r="AK213" s="3">
        <v>734840</v>
      </c>
      <c r="AM213">
        <v>18</v>
      </c>
      <c r="AN213" s="3">
        <v>744153</v>
      </c>
      <c r="AO213">
        <v>13</v>
      </c>
      <c r="AP213" s="3">
        <v>1356740</v>
      </c>
      <c r="AR213">
        <v>31</v>
      </c>
      <c r="AS213" s="3">
        <v>2100893</v>
      </c>
    </row>
    <row r="214" spans="1:45" x14ac:dyDescent="0.25">
      <c r="A214" s="12">
        <v>540290</v>
      </c>
      <c r="B214" t="s">
        <v>289</v>
      </c>
      <c r="C214" t="s">
        <v>290</v>
      </c>
      <c r="D214" t="s">
        <v>44</v>
      </c>
      <c r="E214">
        <v>1</v>
      </c>
      <c r="F214" t="s">
        <v>53</v>
      </c>
      <c r="G214" s="3" t="s">
        <v>53</v>
      </c>
      <c r="H214" t="s">
        <v>53</v>
      </c>
      <c r="I214" s="6" t="s">
        <v>53</v>
      </c>
      <c r="J214" s="3" t="s">
        <v>53</v>
      </c>
      <c r="K214" t="s">
        <v>53</v>
      </c>
      <c r="L214" s="3" t="s">
        <v>53</v>
      </c>
      <c r="M214" t="s">
        <v>53</v>
      </c>
      <c r="N214" s="3" t="s">
        <v>53</v>
      </c>
      <c r="O214" t="s">
        <v>53</v>
      </c>
      <c r="P214" s="3" t="s">
        <v>53</v>
      </c>
      <c r="Q214" t="s">
        <v>53</v>
      </c>
      <c r="R214" s="3" t="s">
        <v>53</v>
      </c>
      <c r="S214" t="s">
        <v>53</v>
      </c>
      <c r="T214" s="3" t="s">
        <v>53</v>
      </c>
      <c r="U214" t="s">
        <v>53</v>
      </c>
      <c r="V214" s="3" t="s">
        <v>53</v>
      </c>
      <c r="W214" t="s">
        <v>53</v>
      </c>
      <c r="X214" s="3" t="s">
        <v>53</v>
      </c>
      <c r="Y214" t="s">
        <v>53</v>
      </c>
      <c r="Z214" s="3" t="s">
        <v>53</v>
      </c>
      <c r="AA214" t="s">
        <v>53</v>
      </c>
      <c r="AB214" s="3" t="s">
        <v>53</v>
      </c>
      <c r="AD214" t="s">
        <v>53</v>
      </c>
      <c r="AE214" s="6" t="s">
        <v>53</v>
      </c>
      <c r="AF214" s="3" t="s">
        <v>53</v>
      </c>
      <c r="AG214" s="6" t="s">
        <v>53</v>
      </c>
      <c r="AH214" t="s">
        <v>53</v>
      </c>
      <c r="AI214" s="3" t="s">
        <v>53</v>
      </c>
      <c r="AJ214" t="s">
        <v>53</v>
      </c>
      <c r="AK214" s="3" t="s">
        <v>53</v>
      </c>
      <c r="AM214" t="s">
        <v>53</v>
      </c>
      <c r="AN214" s="3" t="s">
        <v>53</v>
      </c>
      <c r="AO214" t="s">
        <v>53</v>
      </c>
      <c r="AP214" s="3" t="s">
        <v>53</v>
      </c>
      <c r="AR214" t="s">
        <v>53</v>
      </c>
      <c r="AS214" s="3" t="s">
        <v>53</v>
      </c>
    </row>
    <row r="215" spans="1:45" x14ac:dyDescent="0.25">
      <c r="A215" s="32">
        <v>540278</v>
      </c>
      <c r="B215" s="1" t="s">
        <v>291</v>
      </c>
      <c r="C215" s="1" t="s">
        <v>288</v>
      </c>
      <c r="D215" s="1" t="s">
        <v>48</v>
      </c>
      <c r="E215" s="1">
        <v>1</v>
      </c>
      <c r="F215" s="1">
        <v>309</v>
      </c>
      <c r="G215" s="4">
        <v>17090549</v>
      </c>
      <c r="H215" s="1">
        <v>86</v>
      </c>
      <c r="I215" s="7">
        <v>0.21772151898734179</v>
      </c>
      <c r="J215" s="4">
        <v>1583314</v>
      </c>
      <c r="K215" s="1">
        <v>395</v>
      </c>
      <c r="L215" s="4">
        <v>18673863</v>
      </c>
      <c r="M215" s="1">
        <v>1</v>
      </c>
      <c r="N215" s="4">
        <v>165500</v>
      </c>
      <c r="O215" s="1">
        <v>0</v>
      </c>
      <c r="P215" s="4">
        <v>0</v>
      </c>
      <c r="Q215" s="1">
        <v>20</v>
      </c>
      <c r="R215" s="4">
        <v>12252281</v>
      </c>
      <c r="S215" s="1">
        <v>4</v>
      </c>
      <c r="T215" s="4">
        <v>777800</v>
      </c>
      <c r="U215" s="1">
        <v>1</v>
      </c>
      <c r="V215" s="4">
        <v>86800</v>
      </c>
      <c r="W215" s="1">
        <v>0</v>
      </c>
      <c r="X215" s="4">
        <v>0</v>
      </c>
      <c r="Y215" s="1">
        <v>4</v>
      </c>
      <c r="Z215" s="4">
        <v>1616440</v>
      </c>
      <c r="AA215" s="1">
        <v>10</v>
      </c>
      <c r="AB215" s="4">
        <v>1722122</v>
      </c>
      <c r="AC215" s="1"/>
      <c r="AD215" s="1">
        <v>396</v>
      </c>
      <c r="AE215" s="7">
        <v>0.91034482758620694</v>
      </c>
      <c r="AF215" s="4">
        <v>18839363</v>
      </c>
      <c r="AG215" s="7">
        <v>0.53377154134237204</v>
      </c>
      <c r="AH215" s="1">
        <v>24</v>
      </c>
      <c r="AI215" s="4">
        <v>13030081</v>
      </c>
      <c r="AJ215" s="1">
        <v>15</v>
      </c>
      <c r="AK215" s="4">
        <v>3425362</v>
      </c>
      <c r="AL215" s="1"/>
      <c r="AM215" s="1">
        <v>396</v>
      </c>
      <c r="AN215" s="4">
        <v>18839363</v>
      </c>
      <c r="AO215" s="1">
        <v>39</v>
      </c>
      <c r="AP215" s="4">
        <v>16455443</v>
      </c>
      <c r="AQ215" s="1"/>
      <c r="AR215" s="1">
        <v>435</v>
      </c>
      <c r="AS215" s="4">
        <v>35294806</v>
      </c>
    </row>
    <row r="216" spans="1:45" x14ac:dyDescent="0.25">
      <c r="A216" s="31">
        <v>54063</v>
      </c>
      <c r="B216" s="2"/>
      <c r="C216" s="2" t="s">
        <v>292</v>
      </c>
      <c r="D216" s="2" t="s">
        <v>2</v>
      </c>
      <c r="E216" s="2">
        <v>1</v>
      </c>
      <c r="F216" s="2">
        <v>373</v>
      </c>
      <c r="G216" s="5">
        <v>19928982</v>
      </c>
      <c r="H216" s="2">
        <v>93</v>
      </c>
      <c r="I216" s="8">
        <v>0.19957081545064381</v>
      </c>
      <c r="J216" s="5">
        <v>1732394</v>
      </c>
      <c r="K216" s="2">
        <v>466</v>
      </c>
      <c r="L216" s="5">
        <v>21661376</v>
      </c>
      <c r="M216" s="2">
        <v>1</v>
      </c>
      <c r="N216" s="5">
        <v>165500</v>
      </c>
      <c r="O216" s="2">
        <v>1</v>
      </c>
      <c r="P216" s="5">
        <v>179500</v>
      </c>
      <c r="Q216" s="2">
        <v>35</v>
      </c>
      <c r="R216" s="5">
        <v>13150603</v>
      </c>
      <c r="S216" s="2">
        <v>6</v>
      </c>
      <c r="T216" s="5">
        <v>958800</v>
      </c>
      <c r="U216" s="2">
        <v>1</v>
      </c>
      <c r="V216" s="5">
        <v>86800</v>
      </c>
      <c r="W216" s="2">
        <v>0</v>
      </c>
      <c r="X216" s="5">
        <v>0</v>
      </c>
      <c r="Y216" s="2">
        <v>7</v>
      </c>
      <c r="Z216" s="5">
        <v>1963340</v>
      </c>
      <c r="AA216" s="2">
        <v>16</v>
      </c>
      <c r="AB216" s="5">
        <v>2797432</v>
      </c>
      <c r="AC216" s="2"/>
      <c r="AD216" s="2">
        <v>468</v>
      </c>
      <c r="AE216" s="8">
        <v>0.87804878048780488</v>
      </c>
      <c r="AF216" s="5">
        <v>22006376</v>
      </c>
      <c r="AG216" s="8">
        <v>0.53722108818685266</v>
      </c>
      <c r="AH216" s="2">
        <v>41</v>
      </c>
      <c r="AI216" s="5">
        <v>14109403</v>
      </c>
      <c r="AJ216" s="2">
        <v>24</v>
      </c>
      <c r="AK216" s="5">
        <v>4847572</v>
      </c>
      <c r="AL216" s="2"/>
      <c r="AM216" s="2">
        <v>467</v>
      </c>
      <c r="AN216" s="5">
        <v>21826876</v>
      </c>
      <c r="AO216" s="2">
        <v>66</v>
      </c>
      <c r="AP216" s="5">
        <v>19136475</v>
      </c>
      <c r="AQ216" s="2"/>
      <c r="AR216" s="2">
        <v>533</v>
      </c>
      <c r="AS216" s="5">
        <v>40963351</v>
      </c>
    </row>
    <row r="217" spans="1:45" x14ac:dyDescent="0.25">
      <c r="A217" s="12">
        <v>540005</v>
      </c>
      <c r="B217" t="s">
        <v>293</v>
      </c>
      <c r="C217" t="s">
        <v>294</v>
      </c>
      <c r="D217" t="s">
        <v>44</v>
      </c>
      <c r="E217">
        <v>9</v>
      </c>
      <c r="F217">
        <v>52</v>
      </c>
      <c r="G217" s="3">
        <v>5542000</v>
      </c>
      <c r="H217">
        <v>3</v>
      </c>
      <c r="I217" s="6">
        <v>5.4545454545454543E-2</v>
      </c>
      <c r="J217" s="3">
        <v>53400</v>
      </c>
      <c r="K217">
        <v>55</v>
      </c>
      <c r="L217" s="3">
        <v>5595400</v>
      </c>
      <c r="M217">
        <v>8</v>
      </c>
      <c r="N217" s="3">
        <v>698600</v>
      </c>
      <c r="O217">
        <v>1</v>
      </c>
      <c r="P217" s="3">
        <v>931600</v>
      </c>
      <c r="Q217">
        <v>53</v>
      </c>
      <c r="R217" s="3">
        <v>11741000</v>
      </c>
      <c r="S217">
        <v>0</v>
      </c>
      <c r="T217" s="3">
        <v>0</v>
      </c>
      <c r="U217">
        <v>0</v>
      </c>
      <c r="V217" s="3">
        <v>0</v>
      </c>
      <c r="W217">
        <v>2</v>
      </c>
      <c r="X217" s="3">
        <v>1575300</v>
      </c>
      <c r="Y217">
        <v>3</v>
      </c>
      <c r="Z217" s="3">
        <v>11276100</v>
      </c>
      <c r="AA217">
        <v>8</v>
      </c>
      <c r="AB217" s="3">
        <v>3647700</v>
      </c>
      <c r="AD217">
        <v>64</v>
      </c>
      <c r="AE217" s="6">
        <v>0.49230769230769228</v>
      </c>
      <c r="AF217" s="3">
        <v>7225600</v>
      </c>
      <c r="AG217" s="6">
        <v>0.20373487623252889</v>
      </c>
      <c r="AH217">
        <v>53</v>
      </c>
      <c r="AI217" s="3">
        <v>11741000</v>
      </c>
      <c r="AJ217">
        <v>13</v>
      </c>
      <c r="AK217" s="3">
        <v>16499100</v>
      </c>
      <c r="AM217">
        <v>63</v>
      </c>
      <c r="AN217" s="3">
        <v>6294000</v>
      </c>
      <c r="AO217">
        <v>67</v>
      </c>
      <c r="AP217" s="3">
        <v>29171700</v>
      </c>
      <c r="AR217">
        <v>130</v>
      </c>
      <c r="AS217" s="3">
        <v>35465700</v>
      </c>
    </row>
    <row r="218" spans="1:45" x14ac:dyDescent="0.25">
      <c r="A218" s="12">
        <v>540252</v>
      </c>
      <c r="B218" t="s">
        <v>295</v>
      </c>
      <c r="C218" t="s">
        <v>294</v>
      </c>
      <c r="D218" t="s">
        <v>44</v>
      </c>
      <c r="E218">
        <v>9</v>
      </c>
      <c r="F218">
        <v>12</v>
      </c>
      <c r="G218" s="3">
        <v>805700</v>
      </c>
      <c r="H218">
        <v>0</v>
      </c>
      <c r="I218" s="6">
        <v>0</v>
      </c>
      <c r="J218" s="3">
        <v>0</v>
      </c>
      <c r="K218">
        <v>12</v>
      </c>
      <c r="L218" s="3">
        <v>805700</v>
      </c>
      <c r="M218">
        <v>4</v>
      </c>
      <c r="N218" s="3">
        <v>327400</v>
      </c>
      <c r="O218">
        <v>0</v>
      </c>
      <c r="P218" s="3">
        <v>0</v>
      </c>
      <c r="Q218">
        <v>12</v>
      </c>
      <c r="R218" s="3">
        <v>1451800</v>
      </c>
      <c r="S218">
        <v>1</v>
      </c>
      <c r="T218" s="3">
        <v>55500</v>
      </c>
      <c r="U218">
        <v>0</v>
      </c>
      <c r="V218" s="3">
        <v>0</v>
      </c>
      <c r="W218">
        <v>0</v>
      </c>
      <c r="X218" s="3">
        <v>0</v>
      </c>
      <c r="Y218">
        <v>0</v>
      </c>
      <c r="Z218" s="3">
        <v>0</v>
      </c>
      <c r="AA218">
        <v>1</v>
      </c>
      <c r="AB218" s="3">
        <v>130000</v>
      </c>
      <c r="AD218">
        <v>16</v>
      </c>
      <c r="AE218" s="6">
        <v>0.53333333333333333</v>
      </c>
      <c r="AF218" s="3">
        <v>1133100</v>
      </c>
      <c r="AG218" s="6">
        <v>0.40900231013572053</v>
      </c>
      <c r="AH218">
        <v>13</v>
      </c>
      <c r="AI218" s="3">
        <v>1507300</v>
      </c>
      <c r="AJ218">
        <v>1</v>
      </c>
      <c r="AK218" s="3">
        <v>130000</v>
      </c>
      <c r="AM218">
        <v>16</v>
      </c>
      <c r="AN218" s="3">
        <v>1133100</v>
      </c>
      <c r="AO218">
        <v>14</v>
      </c>
      <c r="AP218" s="3">
        <v>1637300</v>
      </c>
      <c r="AR218">
        <v>30</v>
      </c>
      <c r="AS218" s="3">
        <v>2770400</v>
      </c>
    </row>
    <row r="219" spans="1:45" x14ac:dyDescent="0.25">
      <c r="A219" s="32">
        <v>540144</v>
      </c>
      <c r="B219" s="1" t="s">
        <v>296</v>
      </c>
      <c r="C219" s="1" t="s">
        <v>294</v>
      </c>
      <c r="D219" s="1" t="s">
        <v>48</v>
      </c>
      <c r="E219" s="1">
        <v>9</v>
      </c>
      <c r="F219" s="1">
        <v>369</v>
      </c>
      <c r="G219" s="4">
        <v>34132710</v>
      </c>
      <c r="H219" s="1">
        <v>65</v>
      </c>
      <c r="I219" s="7">
        <v>0.14976958525345621</v>
      </c>
      <c r="J219" s="4">
        <v>1190478</v>
      </c>
      <c r="K219" s="1">
        <v>434</v>
      </c>
      <c r="L219" s="4">
        <v>35323188</v>
      </c>
      <c r="M219" s="1">
        <v>5</v>
      </c>
      <c r="N219" s="4">
        <v>321100</v>
      </c>
      <c r="O219" s="1">
        <v>1</v>
      </c>
      <c r="P219" s="4">
        <v>32210</v>
      </c>
      <c r="Q219" s="1">
        <v>35</v>
      </c>
      <c r="R219" s="4">
        <v>7113000</v>
      </c>
      <c r="S219" s="1">
        <v>2</v>
      </c>
      <c r="T219" s="4">
        <v>3415000</v>
      </c>
      <c r="U219" s="1">
        <v>0</v>
      </c>
      <c r="V219" s="4">
        <v>0</v>
      </c>
      <c r="W219" s="1">
        <v>4</v>
      </c>
      <c r="X219" s="4">
        <v>23172610</v>
      </c>
      <c r="Y219" s="1">
        <v>4</v>
      </c>
      <c r="Z219" s="4">
        <v>4213400</v>
      </c>
      <c r="AA219" s="1">
        <v>0</v>
      </c>
      <c r="AB219" s="4">
        <v>0</v>
      </c>
      <c r="AC219" s="1"/>
      <c r="AD219" s="1">
        <v>440</v>
      </c>
      <c r="AE219" s="7">
        <v>0.90721649484536082</v>
      </c>
      <c r="AF219" s="4">
        <v>35676498</v>
      </c>
      <c r="AG219" s="7">
        <v>0.48479755024927951</v>
      </c>
      <c r="AH219" s="1">
        <v>37</v>
      </c>
      <c r="AI219" s="4">
        <v>10528000</v>
      </c>
      <c r="AJ219" s="1">
        <v>8</v>
      </c>
      <c r="AK219" s="4">
        <v>27386010</v>
      </c>
      <c r="AL219" s="1"/>
      <c r="AM219" s="1">
        <v>439</v>
      </c>
      <c r="AN219" s="4">
        <v>35644288</v>
      </c>
      <c r="AO219" s="1">
        <v>46</v>
      </c>
      <c r="AP219" s="4">
        <v>37946220</v>
      </c>
      <c r="AQ219" s="1"/>
      <c r="AR219" s="1">
        <v>485</v>
      </c>
      <c r="AS219" s="4">
        <v>73590508</v>
      </c>
    </row>
    <row r="220" spans="1:45" x14ac:dyDescent="0.25">
      <c r="A220" s="31">
        <v>54065</v>
      </c>
      <c r="B220" s="2"/>
      <c r="C220" s="2" t="s">
        <v>297</v>
      </c>
      <c r="D220" s="2" t="s">
        <v>2</v>
      </c>
      <c r="E220" s="2">
        <v>9</v>
      </c>
      <c r="F220" s="2">
        <v>433</v>
      </c>
      <c r="G220" s="5">
        <v>40480410</v>
      </c>
      <c r="H220" s="2">
        <v>68</v>
      </c>
      <c r="I220" s="8">
        <v>0.13572854291417169</v>
      </c>
      <c r="J220" s="5">
        <v>1243878</v>
      </c>
      <c r="K220" s="2">
        <v>501</v>
      </c>
      <c r="L220" s="5">
        <v>41724288</v>
      </c>
      <c r="M220" s="2">
        <v>17</v>
      </c>
      <c r="N220" s="5">
        <v>1347100</v>
      </c>
      <c r="O220" s="2">
        <v>2</v>
      </c>
      <c r="P220" s="5">
        <v>963810</v>
      </c>
      <c r="Q220" s="2">
        <v>100</v>
      </c>
      <c r="R220" s="5">
        <v>20305800</v>
      </c>
      <c r="S220" s="2">
        <v>3</v>
      </c>
      <c r="T220" s="5">
        <v>3470500</v>
      </c>
      <c r="U220" s="2">
        <v>0</v>
      </c>
      <c r="V220" s="5">
        <v>0</v>
      </c>
      <c r="W220" s="2">
        <v>6</v>
      </c>
      <c r="X220" s="5">
        <v>24747910</v>
      </c>
      <c r="Y220" s="2">
        <v>7</v>
      </c>
      <c r="Z220" s="5">
        <v>15489500</v>
      </c>
      <c r="AA220" s="2">
        <v>9</v>
      </c>
      <c r="AB220" s="5">
        <v>3777700</v>
      </c>
      <c r="AC220" s="2"/>
      <c r="AD220" s="2">
        <v>520</v>
      </c>
      <c r="AE220" s="8">
        <v>0.80620155038759689</v>
      </c>
      <c r="AF220" s="5">
        <v>44035198</v>
      </c>
      <c r="AG220" s="8">
        <v>0.39378104001866893</v>
      </c>
      <c r="AH220" s="2">
        <v>103</v>
      </c>
      <c r="AI220" s="5">
        <v>23776300</v>
      </c>
      <c r="AJ220" s="2">
        <v>22</v>
      </c>
      <c r="AK220" s="5">
        <v>44015110</v>
      </c>
      <c r="AL220" s="2"/>
      <c r="AM220" s="2">
        <v>518</v>
      </c>
      <c r="AN220" s="5">
        <v>43071388</v>
      </c>
      <c r="AO220" s="2">
        <v>127</v>
      </c>
      <c r="AP220" s="5">
        <v>68755220</v>
      </c>
      <c r="AQ220" s="2"/>
      <c r="AR220" s="2">
        <v>645</v>
      </c>
      <c r="AS220" s="5">
        <v>111826608</v>
      </c>
    </row>
    <row r="221" spans="1:45" x14ac:dyDescent="0.25">
      <c r="A221" s="12">
        <v>540147</v>
      </c>
      <c r="B221" t="s">
        <v>298</v>
      </c>
      <c r="C221" t="s">
        <v>299</v>
      </c>
      <c r="D221" t="s">
        <v>44</v>
      </c>
      <c r="E221">
        <v>4</v>
      </c>
      <c r="F221">
        <v>188</v>
      </c>
      <c r="G221" s="3">
        <v>5914485</v>
      </c>
      <c r="H221">
        <v>39</v>
      </c>
      <c r="I221" s="6">
        <v>0.17180616740088109</v>
      </c>
      <c r="J221" s="3">
        <v>446600</v>
      </c>
      <c r="K221">
        <v>227</v>
      </c>
      <c r="L221" s="3">
        <v>6361085</v>
      </c>
      <c r="M221">
        <v>4</v>
      </c>
      <c r="N221" s="3">
        <v>85500</v>
      </c>
      <c r="O221">
        <v>1</v>
      </c>
      <c r="P221" s="3">
        <v>17600</v>
      </c>
      <c r="Q221">
        <v>38</v>
      </c>
      <c r="R221" s="3">
        <v>1565555</v>
      </c>
      <c r="S221">
        <v>4</v>
      </c>
      <c r="T221" s="3">
        <v>117200</v>
      </c>
      <c r="U221">
        <v>0</v>
      </c>
      <c r="V221" s="3">
        <v>0</v>
      </c>
      <c r="W221">
        <v>3</v>
      </c>
      <c r="X221" s="3">
        <v>706610</v>
      </c>
      <c r="Y221">
        <v>4</v>
      </c>
      <c r="Z221" s="3">
        <v>2473240</v>
      </c>
      <c r="AA221">
        <v>7</v>
      </c>
      <c r="AB221" s="3">
        <v>386520</v>
      </c>
      <c r="AD221">
        <v>232</v>
      </c>
      <c r="AE221" s="6">
        <v>0.80555555555555558</v>
      </c>
      <c r="AF221" s="3">
        <v>6464185</v>
      </c>
      <c r="AG221" s="6">
        <v>0.55186663718453621</v>
      </c>
      <c r="AH221">
        <v>42</v>
      </c>
      <c r="AI221" s="3">
        <v>1682755</v>
      </c>
      <c r="AJ221">
        <v>14</v>
      </c>
      <c r="AK221" s="3">
        <v>3566370</v>
      </c>
      <c r="AM221">
        <v>231</v>
      </c>
      <c r="AN221" s="3">
        <v>6446585</v>
      </c>
      <c r="AO221">
        <v>57</v>
      </c>
      <c r="AP221" s="3">
        <v>5266725</v>
      </c>
      <c r="AR221">
        <v>288</v>
      </c>
      <c r="AS221" s="3">
        <v>11713310</v>
      </c>
    </row>
    <row r="222" spans="1:45" x14ac:dyDescent="0.25">
      <c r="A222" s="12">
        <v>540148</v>
      </c>
      <c r="B222" t="s">
        <v>300</v>
      </c>
      <c r="C222" t="s">
        <v>299</v>
      </c>
      <c r="D222" t="s">
        <v>44</v>
      </c>
      <c r="E222">
        <v>4</v>
      </c>
      <c r="F222">
        <v>19</v>
      </c>
      <c r="G222" s="3">
        <v>1495600</v>
      </c>
      <c r="H222">
        <v>3</v>
      </c>
      <c r="I222" s="6">
        <v>0.13636363636363641</v>
      </c>
      <c r="J222" s="3">
        <v>39200</v>
      </c>
      <c r="K222">
        <v>22</v>
      </c>
      <c r="L222" s="3">
        <v>1534800</v>
      </c>
      <c r="M222">
        <v>1</v>
      </c>
      <c r="N222" s="3">
        <v>19600</v>
      </c>
      <c r="O222">
        <v>0</v>
      </c>
      <c r="P222" s="3">
        <v>0</v>
      </c>
      <c r="Q222">
        <v>11</v>
      </c>
      <c r="R222" s="3">
        <v>1756500</v>
      </c>
      <c r="S222">
        <v>0</v>
      </c>
      <c r="T222" s="3">
        <v>0</v>
      </c>
      <c r="U222">
        <v>0</v>
      </c>
      <c r="V222" s="3">
        <v>0</v>
      </c>
      <c r="W222">
        <v>0</v>
      </c>
      <c r="X222" s="3">
        <v>0</v>
      </c>
      <c r="Y222">
        <v>1</v>
      </c>
      <c r="Z222" s="3">
        <v>10000000</v>
      </c>
      <c r="AA222">
        <v>1</v>
      </c>
      <c r="AB222" s="3">
        <v>111000</v>
      </c>
      <c r="AD222">
        <v>23</v>
      </c>
      <c r="AE222" s="6">
        <v>0.63888888888888884</v>
      </c>
      <c r="AF222" s="3">
        <v>1554400</v>
      </c>
      <c r="AG222" s="6">
        <v>0.1158107272442799</v>
      </c>
      <c r="AH222">
        <v>11</v>
      </c>
      <c r="AI222" s="3">
        <v>1756500</v>
      </c>
      <c r="AJ222">
        <v>2</v>
      </c>
      <c r="AK222" s="3">
        <v>10111000</v>
      </c>
      <c r="AM222">
        <v>23</v>
      </c>
      <c r="AN222" s="3">
        <v>1554400</v>
      </c>
      <c r="AO222">
        <v>13</v>
      </c>
      <c r="AP222" s="3">
        <v>11867500</v>
      </c>
      <c r="AR222">
        <v>36</v>
      </c>
      <c r="AS222" s="3">
        <v>13421900</v>
      </c>
    </row>
    <row r="223" spans="1:45" x14ac:dyDescent="0.25">
      <c r="A223" s="32">
        <v>540146</v>
      </c>
      <c r="B223" s="1" t="s">
        <v>301</v>
      </c>
      <c r="C223" s="1" t="s">
        <v>299</v>
      </c>
      <c r="D223" s="1" t="s">
        <v>48</v>
      </c>
      <c r="E223" s="1">
        <v>4</v>
      </c>
      <c r="F223" s="1">
        <v>445</v>
      </c>
      <c r="G223" s="4">
        <v>18309320</v>
      </c>
      <c r="H223" s="1">
        <v>155</v>
      </c>
      <c r="I223" s="7">
        <v>0.25833333333333341</v>
      </c>
      <c r="J223" s="4">
        <v>2474690</v>
      </c>
      <c r="K223" s="1">
        <v>600</v>
      </c>
      <c r="L223" s="4">
        <v>20784010</v>
      </c>
      <c r="M223" s="1">
        <v>2</v>
      </c>
      <c r="N223" s="4">
        <v>17100</v>
      </c>
      <c r="O223" s="1">
        <v>2</v>
      </c>
      <c r="P223" s="4">
        <v>275500</v>
      </c>
      <c r="Q223" s="1">
        <v>33</v>
      </c>
      <c r="R223" s="4">
        <v>2969550</v>
      </c>
      <c r="S223" s="1">
        <v>7</v>
      </c>
      <c r="T223" s="4">
        <v>2842304</v>
      </c>
      <c r="U223" s="1">
        <v>1</v>
      </c>
      <c r="V223" s="4">
        <v>70500</v>
      </c>
      <c r="W223" s="1">
        <v>0</v>
      </c>
      <c r="X223" s="4">
        <v>0</v>
      </c>
      <c r="Y223" s="1">
        <v>4</v>
      </c>
      <c r="Z223" s="4">
        <v>693910</v>
      </c>
      <c r="AA223" s="1">
        <v>21</v>
      </c>
      <c r="AB223" s="4">
        <v>2390520</v>
      </c>
      <c r="AC223" s="1"/>
      <c r="AD223" s="1">
        <v>604</v>
      </c>
      <c r="AE223" s="7">
        <v>0.89481481481481484</v>
      </c>
      <c r="AF223" s="4">
        <v>21076610</v>
      </c>
      <c r="AG223" s="7">
        <v>0.70117599606958914</v>
      </c>
      <c r="AH223" s="1">
        <v>40</v>
      </c>
      <c r="AI223" s="4">
        <v>5811854</v>
      </c>
      <c r="AJ223" s="1">
        <v>26</v>
      </c>
      <c r="AK223" s="4">
        <v>3154930</v>
      </c>
      <c r="AL223" s="1"/>
      <c r="AM223" s="1">
        <v>602</v>
      </c>
      <c r="AN223" s="4">
        <v>20801110</v>
      </c>
      <c r="AO223" s="1">
        <v>68</v>
      </c>
      <c r="AP223" s="4">
        <v>9242284</v>
      </c>
      <c r="AQ223" s="1"/>
      <c r="AR223" s="1">
        <v>675</v>
      </c>
      <c r="AS223" s="4">
        <v>30058944</v>
      </c>
    </row>
    <row r="224" spans="1:45" x14ac:dyDescent="0.25">
      <c r="A224" s="31">
        <v>54067</v>
      </c>
      <c r="B224" s="2"/>
      <c r="C224" s="2" t="s">
        <v>302</v>
      </c>
      <c r="D224" s="2" t="s">
        <v>2</v>
      </c>
      <c r="E224" s="2">
        <v>4</v>
      </c>
      <c r="F224" s="2">
        <v>652</v>
      </c>
      <c r="G224" s="5">
        <v>25719405</v>
      </c>
      <c r="H224" s="2">
        <v>197</v>
      </c>
      <c r="I224" s="8">
        <v>0.23203769140164901</v>
      </c>
      <c r="J224" s="5">
        <v>2960490</v>
      </c>
      <c r="K224" s="2">
        <v>849</v>
      </c>
      <c r="L224" s="5">
        <v>28679895</v>
      </c>
      <c r="M224" s="2">
        <v>7</v>
      </c>
      <c r="N224" s="5">
        <v>122200</v>
      </c>
      <c r="O224" s="2">
        <v>3</v>
      </c>
      <c r="P224" s="5">
        <v>293100</v>
      </c>
      <c r="Q224" s="2">
        <v>82</v>
      </c>
      <c r="R224" s="5">
        <v>6291605</v>
      </c>
      <c r="S224" s="2">
        <v>11</v>
      </c>
      <c r="T224" s="5">
        <v>2959504</v>
      </c>
      <c r="U224" s="2">
        <v>1</v>
      </c>
      <c r="V224" s="5">
        <v>70500</v>
      </c>
      <c r="W224" s="2">
        <v>3</v>
      </c>
      <c r="X224" s="5">
        <v>706610</v>
      </c>
      <c r="Y224" s="2">
        <v>9</v>
      </c>
      <c r="Z224" s="5">
        <v>13167150</v>
      </c>
      <c r="AA224" s="2">
        <v>29</v>
      </c>
      <c r="AB224" s="5">
        <v>2888040</v>
      </c>
      <c r="AC224" s="2"/>
      <c r="AD224" s="2">
        <v>859</v>
      </c>
      <c r="AE224" s="8">
        <v>0.85985985985985991</v>
      </c>
      <c r="AF224" s="5">
        <v>29095195</v>
      </c>
      <c r="AG224" s="8">
        <v>0.52714269340916065</v>
      </c>
      <c r="AH224" s="2">
        <v>93</v>
      </c>
      <c r="AI224" s="5">
        <v>9251109</v>
      </c>
      <c r="AJ224" s="2">
        <v>42</v>
      </c>
      <c r="AK224" s="5">
        <v>16832300</v>
      </c>
      <c r="AL224" s="2"/>
      <c r="AM224" s="2">
        <v>856</v>
      </c>
      <c r="AN224" s="5">
        <v>28802095</v>
      </c>
      <c r="AO224" s="2">
        <v>138</v>
      </c>
      <c r="AP224" s="5">
        <v>26376509</v>
      </c>
      <c r="AQ224" s="2"/>
      <c r="AR224" s="2">
        <v>999</v>
      </c>
      <c r="AS224" s="5">
        <v>55194154</v>
      </c>
    </row>
    <row r="225" spans="1:45" x14ac:dyDescent="0.25">
      <c r="A225" s="12">
        <v>540080</v>
      </c>
      <c r="B225" t="s">
        <v>303</v>
      </c>
      <c r="C225" t="s">
        <v>304</v>
      </c>
      <c r="D225" t="s">
        <v>44</v>
      </c>
      <c r="E225">
        <v>10</v>
      </c>
      <c r="F225" t="s">
        <v>53</v>
      </c>
      <c r="G225" s="3" t="s">
        <v>53</v>
      </c>
      <c r="H225" t="s">
        <v>53</v>
      </c>
      <c r="I225" s="6" t="s">
        <v>53</v>
      </c>
      <c r="J225" s="3" t="s">
        <v>53</v>
      </c>
      <c r="K225" t="s">
        <v>53</v>
      </c>
      <c r="L225" s="3" t="s">
        <v>53</v>
      </c>
      <c r="M225" t="s">
        <v>53</v>
      </c>
      <c r="N225" s="3" t="s">
        <v>53</v>
      </c>
      <c r="O225" t="s">
        <v>53</v>
      </c>
      <c r="P225" s="3" t="s">
        <v>53</v>
      </c>
      <c r="Q225" t="s">
        <v>53</v>
      </c>
      <c r="R225" s="3" t="s">
        <v>53</v>
      </c>
      <c r="S225" t="s">
        <v>53</v>
      </c>
      <c r="T225" s="3" t="s">
        <v>53</v>
      </c>
      <c r="U225" t="s">
        <v>53</v>
      </c>
      <c r="V225" s="3" t="s">
        <v>53</v>
      </c>
      <c r="W225" t="s">
        <v>53</v>
      </c>
      <c r="X225" s="3" t="s">
        <v>53</v>
      </c>
      <c r="Y225" t="s">
        <v>53</v>
      </c>
      <c r="Z225" s="3" t="s">
        <v>53</v>
      </c>
      <c r="AA225" t="s">
        <v>53</v>
      </c>
      <c r="AB225" s="3" t="s">
        <v>53</v>
      </c>
      <c r="AD225" t="s">
        <v>53</v>
      </c>
      <c r="AE225" s="6" t="s">
        <v>53</v>
      </c>
      <c r="AF225" s="3" t="s">
        <v>53</v>
      </c>
      <c r="AG225" s="6" t="s">
        <v>53</v>
      </c>
      <c r="AH225" t="s">
        <v>53</v>
      </c>
      <c r="AI225" s="3" t="s">
        <v>53</v>
      </c>
      <c r="AJ225" t="s">
        <v>53</v>
      </c>
      <c r="AK225" s="3" t="s">
        <v>53</v>
      </c>
      <c r="AM225" t="s">
        <v>53</v>
      </c>
      <c r="AN225" s="3" t="s">
        <v>53</v>
      </c>
      <c r="AO225" t="s">
        <v>53</v>
      </c>
      <c r="AP225" s="3" t="s">
        <v>53</v>
      </c>
      <c r="AR225" t="s">
        <v>53</v>
      </c>
      <c r="AS225" s="3" t="s">
        <v>53</v>
      </c>
    </row>
    <row r="226" spans="1:45" x14ac:dyDescent="0.25">
      <c r="A226" s="12">
        <v>540094</v>
      </c>
      <c r="B226" t="s">
        <v>305</v>
      </c>
      <c r="C226" t="s">
        <v>304</v>
      </c>
      <c r="D226" t="s">
        <v>44</v>
      </c>
      <c r="E226">
        <v>10</v>
      </c>
      <c r="F226">
        <v>8</v>
      </c>
      <c r="G226" s="3">
        <v>450500</v>
      </c>
      <c r="H226">
        <v>1</v>
      </c>
      <c r="I226" s="6">
        <v>0.1111111111111111</v>
      </c>
      <c r="J226" s="3">
        <v>14980</v>
      </c>
      <c r="K226">
        <v>9</v>
      </c>
      <c r="L226" s="3">
        <v>465480</v>
      </c>
      <c r="M226">
        <v>2</v>
      </c>
      <c r="N226" s="3">
        <v>470200</v>
      </c>
      <c r="O226">
        <v>0</v>
      </c>
      <c r="P226" s="3">
        <v>0</v>
      </c>
      <c r="Q226">
        <v>1</v>
      </c>
      <c r="R226" s="3">
        <v>73400</v>
      </c>
      <c r="S226">
        <v>0</v>
      </c>
      <c r="T226" s="3">
        <v>0</v>
      </c>
      <c r="U226">
        <v>0</v>
      </c>
      <c r="V226" s="3">
        <v>0</v>
      </c>
      <c r="W226">
        <v>0</v>
      </c>
      <c r="X226" s="3">
        <v>0</v>
      </c>
      <c r="Y226">
        <v>0</v>
      </c>
      <c r="Z226" s="3">
        <v>0</v>
      </c>
      <c r="AA226">
        <v>0</v>
      </c>
      <c r="AB226" s="3">
        <v>0</v>
      </c>
      <c r="AD226">
        <v>11</v>
      </c>
      <c r="AE226" s="6">
        <v>0.91666666666666663</v>
      </c>
      <c r="AF226" s="3">
        <v>935680</v>
      </c>
      <c r="AG226" s="6">
        <v>0.92726047488801677</v>
      </c>
      <c r="AH226">
        <v>1</v>
      </c>
      <c r="AI226" s="3">
        <v>73400</v>
      </c>
      <c r="AJ226">
        <v>0</v>
      </c>
      <c r="AK226" s="3">
        <v>0</v>
      </c>
      <c r="AM226">
        <v>11</v>
      </c>
      <c r="AN226" s="3">
        <v>935680</v>
      </c>
      <c r="AO226">
        <v>1</v>
      </c>
      <c r="AP226" s="3">
        <v>73400</v>
      </c>
      <c r="AR226">
        <v>12</v>
      </c>
      <c r="AS226" s="3">
        <v>1009080</v>
      </c>
    </row>
    <row r="227" spans="1:45" x14ac:dyDescent="0.25">
      <c r="A227" s="12">
        <v>540150</v>
      </c>
      <c r="B227" t="s">
        <v>306</v>
      </c>
      <c r="C227" t="s">
        <v>304</v>
      </c>
      <c r="D227" t="s">
        <v>44</v>
      </c>
      <c r="E227">
        <v>10</v>
      </c>
      <c r="F227">
        <v>81</v>
      </c>
      <c r="G227" s="3">
        <v>4059500</v>
      </c>
      <c r="H227">
        <v>13</v>
      </c>
      <c r="I227" s="6">
        <v>0.13829787234042551</v>
      </c>
      <c r="J227" s="3">
        <v>230190</v>
      </c>
      <c r="K227">
        <v>94</v>
      </c>
      <c r="L227" s="3">
        <v>4289690</v>
      </c>
      <c r="M227">
        <v>8</v>
      </c>
      <c r="N227" s="3">
        <v>661500</v>
      </c>
      <c r="O227">
        <v>0</v>
      </c>
      <c r="P227" s="3">
        <v>0</v>
      </c>
      <c r="Q227">
        <v>21</v>
      </c>
      <c r="R227" s="3">
        <v>945900</v>
      </c>
      <c r="S227">
        <v>0</v>
      </c>
      <c r="T227" s="3">
        <v>0</v>
      </c>
      <c r="U227">
        <v>0</v>
      </c>
      <c r="V227" s="3">
        <v>0</v>
      </c>
      <c r="W227">
        <v>0</v>
      </c>
      <c r="X227" s="3">
        <v>0</v>
      </c>
      <c r="Y227">
        <v>1</v>
      </c>
      <c r="Z227" s="3">
        <v>94000</v>
      </c>
      <c r="AA227">
        <v>1</v>
      </c>
      <c r="AB227" s="3">
        <v>98200</v>
      </c>
      <c r="AD227">
        <v>102</v>
      </c>
      <c r="AE227" s="6">
        <v>0.81599999999999995</v>
      </c>
      <c r="AF227" s="3">
        <v>4951190</v>
      </c>
      <c r="AG227" s="6">
        <v>0.81309807875795048</v>
      </c>
      <c r="AH227">
        <v>21</v>
      </c>
      <c r="AI227" s="3">
        <v>945900</v>
      </c>
      <c r="AJ227">
        <v>2</v>
      </c>
      <c r="AK227" s="3">
        <v>192200</v>
      </c>
      <c r="AM227">
        <v>102</v>
      </c>
      <c r="AN227" s="3">
        <v>4951190</v>
      </c>
      <c r="AO227">
        <v>23</v>
      </c>
      <c r="AP227" s="3">
        <v>1138100</v>
      </c>
      <c r="AR227">
        <v>125</v>
      </c>
      <c r="AS227" s="3">
        <v>6089290</v>
      </c>
    </row>
    <row r="228" spans="1:45" x14ac:dyDescent="0.25">
      <c r="A228" s="12">
        <v>540151</v>
      </c>
      <c r="B228" t="s">
        <v>307</v>
      </c>
      <c r="C228" t="s">
        <v>304</v>
      </c>
      <c r="D228" t="s">
        <v>44</v>
      </c>
      <c r="E228">
        <v>10</v>
      </c>
      <c r="F228">
        <v>64</v>
      </c>
      <c r="G228" s="3">
        <v>3054300</v>
      </c>
      <c r="H228">
        <v>9</v>
      </c>
      <c r="I228" s="6">
        <v>0.12328767123287671</v>
      </c>
      <c r="J228" s="3">
        <v>125000</v>
      </c>
      <c r="K228">
        <v>73</v>
      </c>
      <c r="L228" s="3">
        <v>3179300</v>
      </c>
      <c r="M228">
        <v>3</v>
      </c>
      <c r="N228" s="3">
        <v>62680</v>
      </c>
      <c r="O228">
        <v>1</v>
      </c>
      <c r="P228" s="3">
        <v>69400</v>
      </c>
      <c r="Q228">
        <v>9</v>
      </c>
      <c r="R228" s="3">
        <v>452500</v>
      </c>
      <c r="S228">
        <v>0</v>
      </c>
      <c r="T228" s="3">
        <v>0</v>
      </c>
      <c r="U228">
        <v>0</v>
      </c>
      <c r="V228" s="3">
        <v>0</v>
      </c>
      <c r="W228">
        <v>0</v>
      </c>
      <c r="X228" s="3">
        <v>0</v>
      </c>
      <c r="Y228">
        <v>2</v>
      </c>
      <c r="Z228" s="3">
        <v>678700</v>
      </c>
      <c r="AA228">
        <v>1</v>
      </c>
      <c r="AB228" s="3">
        <v>72810</v>
      </c>
      <c r="AD228">
        <v>77</v>
      </c>
      <c r="AE228" s="6">
        <v>0.8651685393258427</v>
      </c>
      <c r="AF228" s="3">
        <v>3311380</v>
      </c>
      <c r="AG228" s="6">
        <v>0.73335415102571433</v>
      </c>
      <c r="AH228">
        <v>9</v>
      </c>
      <c r="AI228" s="3">
        <v>452500</v>
      </c>
      <c r="AJ228">
        <v>3</v>
      </c>
      <c r="AK228" s="3">
        <v>751510</v>
      </c>
      <c r="AM228">
        <v>76</v>
      </c>
      <c r="AN228" s="3">
        <v>3241980</v>
      </c>
      <c r="AO228">
        <v>13</v>
      </c>
      <c r="AP228" s="3">
        <v>1273410</v>
      </c>
      <c r="AR228">
        <v>89</v>
      </c>
      <c r="AS228" s="3">
        <v>4515390</v>
      </c>
    </row>
    <row r="229" spans="1:45" x14ac:dyDescent="0.25">
      <c r="A229" s="12">
        <v>540152</v>
      </c>
      <c r="B229" t="s">
        <v>226</v>
      </c>
      <c r="C229" t="s">
        <v>304</v>
      </c>
      <c r="D229" t="s">
        <v>74</v>
      </c>
      <c r="E229">
        <v>10</v>
      </c>
      <c r="F229">
        <v>1955</v>
      </c>
      <c r="G229" s="3">
        <v>91030433</v>
      </c>
      <c r="H229">
        <v>29</v>
      </c>
      <c r="I229" s="6">
        <v>1.461693548387097E-2</v>
      </c>
      <c r="J229" s="3">
        <v>429140</v>
      </c>
      <c r="K229">
        <v>1984</v>
      </c>
      <c r="L229" s="3">
        <v>91459573</v>
      </c>
      <c r="M229">
        <v>351</v>
      </c>
      <c r="N229" s="3">
        <v>17265475</v>
      </c>
      <c r="O229">
        <v>7</v>
      </c>
      <c r="P229" s="3">
        <v>29046200</v>
      </c>
      <c r="Q229">
        <v>421</v>
      </c>
      <c r="R229" s="3">
        <v>129677274</v>
      </c>
      <c r="S229">
        <v>20</v>
      </c>
      <c r="T229" s="3">
        <v>9351400</v>
      </c>
      <c r="U229">
        <v>0</v>
      </c>
      <c r="V229" s="3">
        <v>0</v>
      </c>
      <c r="W229">
        <v>18</v>
      </c>
      <c r="X229" s="3">
        <v>71175880</v>
      </c>
      <c r="Y229">
        <v>8</v>
      </c>
      <c r="Z229" s="3">
        <v>29473560</v>
      </c>
      <c r="AA229">
        <v>28</v>
      </c>
      <c r="AB229" s="3">
        <v>10033168</v>
      </c>
      <c r="AD229">
        <v>2342</v>
      </c>
      <c r="AE229" s="6">
        <v>0.82551991540359537</v>
      </c>
      <c r="AF229" s="3">
        <v>137771248</v>
      </c>
      <c r="AG229" s="6">
        <v>0.35555473429989221</v>
      </c>
      <c r="AH229">
        <v>441</v>
      </c>
      <c r="AI229" s="3">
        <v>139028674</v>
      </c>
      <c r="AJ229">
        <v>54</v>
      </c>
      <c r="AK229" s="3">
        <v>110682608</v>
      </c>
      <c r="AM229">
        <v>2335</v>
      </c>
      <c r="AN229" s="3">
        <v>108725048</v>
      </c>
      <c r="AO229">
        <v>502</v>
      </c>
      <c r="AP229" s="3">
        <v>278757482</v>
      </c>
      <c r="AR229">
        <v>2837</v>
      </c>
      <c r="AS229" s="3">
        <v>387482530</v>
      </c>
    </row>
    <row r="230" spans="1:45" x14ac:dyDescent="0.25">
      <c r="A230" s="12">
        <v>540275</v>
      </c>
      <c r="B230" t="s">
        <v>308</v>
      </c>
      <c r="C230" t="s">
        <v>304</v>
      </c>
      <c r="D230" t="s">
        <v>44</v>
      </c>
      <c r="E230">
        <v>10</v>
      </c>
      <c r="F230" t="s">
        <v>53</v>
      </c>
      <c r="G230" s="3" t="s">
        <v>53</v>
      </c>
      <c r="H230" t="s">
        <v>53</v>
      </c>
      <c r="I230" s="6" t="s">
        <v>53</v>
      </c>
      <c r="J230" s="3" t="s">
        <v>53</v>
      </c>
      <c r="K230" t="s">
        <v>53</v>
      </c>
      <c r="L230" s="3" t="s">
        <v>53</v>
      </c>
      <c r="M230" t="s">
        <v>53</v>
      </c>
      <c r="N230" s="3" t="s">
        <v>53</v>
      </c>
      <c r="O230" t="s">
        <v>53</v>
      </c>
      <c r="P230" s="3" t="s">
        <v>53</v>
      </c>
      <c r="Q230" t="s">
        <v>53</v>
      </c>
      <c r="R230" s="3" t="s">
        <v>53</v>
      </c>
      <c r="S230" t="s">
        <v>53</v>
      </c>
      <c r="T230" s="3" t="s">
        <v>53</v>
      </c>
      <c r="U230" t="s">
        <v>53</v>
      </c>
      <c r="V230" s="3" t="s">
        <v>53</v>
      </c>
      <c r="W230" t="s">
        <v>53</v>
      </c>
      <c r="X230" s="3" t="s">
        <v>53</v>
      </c>
      <c r="Y230" t="s">
        <v>53</v>
      </c>
      <c r="Z230" s="3" t="s">
        <v>53</v>
      </c>
      <c r="AA230" t="s">
        <v>53</v>
      </c>
      <c r="AB230" s="3" t="s">
        <v>53</v>
      </c>
      <c r="AD230" t="s">
        <v>53</v>
      </c>
      <c r="AE230" s="6" t="s">
        <v>53</v>
      </c>
      <c r="AF230" s="3" t="s">
        <v>53</v>
      </c>
      <c r="AG230" s="6" t="s">
        <v>53</v>
      </c>
      <c r="AH230" t="s">
        <v>53</v>
      </c>
      <c r="AI230" s="3" t="s">
        <v>53</v>
      </c>
      <c r="AJ230" t="s">
        <v>53</v>
      </c>
      <c r="AK230" s="3" t="s">
        <v>53</v>
      </c>
      <c r="AM230" t="s">
        <v>53</v>
      </c>
      <c r="AN230" s="3" t="s">
        <v>53</v>
      </c>
      <c r="AO230" t="s">
        <v>53</v>
      </c>
      <c r="AP230" s="3" t="s">
        <v>53</v>
      </c>
      <c r="AR230" t="s">
        <v>53</v>
      </c>
      <c r="AS230" s="3" t="s">
        <v>53</v>
      </c>
    </row>
    <row r="231" spans="1:45" x14ac:dyDescent="0.25">
      <c r="A231" s="32">
        <v>540149</v>
      </c>
      <c r="B231" s="1" t="s">
        <v>309</v>
      </c>
      <c r="C231" s="1" t="s">
        <v>304</v>
      </c>
      <c r="D231" s="1" t="s">
        <v>48</v>
      </c>
      <c r="E231" s="1">
        <v>10</v>
      </c>
      <c r="F231" s="1">
        <v>188</v>
      </c>
      <c r="G231" s="4">
        <v>11923098</v>
      </c>
      <c r="H231" s="1">
        <v>152</v>
      </c>
      <c r="I231" s="7">
        <v>0.44705882352941179</v>
      </c>
      <c r="J231" s="4">
        <v>2550317</v>
      </c>
      <c r="K231" s="1">
        <v>340</v>
      </c>
      <c r="L231" s="4">
        <v>14473415</v>
      </c>
      <c r="M231" s="1">
        <v>3</v>
      </c>
      <c r="N231" s="4">
        <v>117400</v>
      </c>
      <c r="O231" s="1">
        <v>0</v>
      </c>
      <c r="P231" s="4">
        <v>0</v>
      </c>
      <c r="Q231" s="1">
        <v>19</v>
      </c>
      <c r="R231" s="4">
        <v>767890</v>
      </c>
      <c r="S231" s="1">
        <v>6</v>
      </c>
      <c r="T231" s="4">
        <v>307800</v>
      </c>
      <c r="U231" s="1">
        <v>0</v>
      </c>
      <c r="V231" s="4">
        <v>0</v>
      </c>
      <c r="W231" s="1">
        <v>0</v>
      </c>
      <c r="X231" s="4">
        <v>0</v>
      </c>
      <c r="Y231" s="1">
        <v>0</v>
      </c>
      <c r="Z231" s="4">
        <v>0</v>
      </c>
      <c r="AA231" s="1">
        <v>5</v>
      </c>
      <c r="AB231" s="4">
        <v>942460</v>
      </c>
      <c r="AC231" s="1"/>
      <c r="AD231" s="1">
        <v>343</v>
      </c>
      <c r="AE231" s="7">
        <v>0.91957104557640745</v>
      </c>
      <c r="AF231" s="4">
        <v>14590815</v>
      </c>
      <c r="AG231" s="7">
        <v>0.8784903213415165</v>
      </c>
      <c r="AH231" s="1">
        <v>25</v>
      </c>
      <c r="AI231" s="4">
        <v>1075690</v>
      </c>
      <c r="AJ231" s="1">
        <v>5</v>
      </c>
      <c r="AK231" s="4">
        <v>942460</v>
      </c>
      <c r="AL231" s="1"/>
      <c r="AM231" s="1">
        <v>343</v>
      </c>
      <c r="AN231" s="4">
        <v>14590815</v>
      </c>
      <c r="AO231" s="1">
        <v>30</v>
      </c>
      <c r="AP231" s="4">
        <v>2018150</v>
      </c>
      <c r="AQ231" s="1"/>
      <c r="AR231" s="1">
        <v>373</v>
      </c>
      <c r="AS231" s="4">
        <v>16608965</v>
      </c>
    </row>
    <row r="232" spans="1:45" x14ac:dyDescent="0.25">
      <c r="A232" s="33">
        <v>54069</v>
      </c>
      <c r="B232" s="2"/>
      <c r="C232" s="2" t="s">
        <v>310</v>
      </c>
      <c r="D232" s="2" t="s">
        <v>2</v>
      </c>
      <c r="E232" s="2">
        <v>10</v>
      </c>
      <c r="F232" s="2">
        <v>2296</v>
      </c>
      <c r="G232" s="5">
        <v>110517831</v>
      </c>
      <c r="H232" s="2">
        <v>204</v>
      </c>
      <c r="I232" s="8">
        <v>8.1600000000000006E-2</v>
      </c>
      <c r="J232" s="5">
        <v>3349627</v>
      </c>
      <c r="K232" s="2">
        <v>2500</v>
      </c>
      <c r="L232" s="5">
        <v>113867458</v>
      </c>
      <c r="M232" s="2">
        <v>367</v>
      </c>
      <c r="N232" s="5">
        <v>18577255</v>
      </c>
      <c r="O232" s="2">
        <v>8</v>
      </c>
      <c r="P232" s="5">
        <v>29115600</v>
      </c>
      <c r="Q232" s="2">
        <v>471</v>
      </c>
      <c r="R232" s="5">
        <v>131916964</v>
      </c>
      <c r="S232" s="2">
        <v>26</v>
      </c>
      <c r="T232" s="5">
        <v>9659200</v>
      </c>
      <c r="U232" s="2">
        <v>0</v>
      </c>
      <c r="V232" s="5">
        <v>0</v>
      </c>
      <c r="W232" s="2">
        <v>18</v>
      </c>
      <c r="X232" s="5">
        <v>71175880</v>
      </c>
      <c r="Y232" s="2">
        <v>11</v>
      </c>
      <c r="Z232" s="5">
        <v>30246260</v>
      </c>
      <c r="AA232" s="2">
        <v>35</v>
      </c>
      <c r="AB232" s="5">
        <v>11146638</v>
      </c>
      <c r="AC232" s="2"/>
      <c r="AD232" s="2">
        <v>2875</v>
      </c>
      <c r="AE232" s="8">
        <v>0.83672875436554128</v>
      </c>
      <c r="AF232" s="5">
        <v>161560313</v>
      </c>
      <c r="AG232" s="8">
        <v>0.38864149792862251</v>
      </c>
      <c r="AH232" s="2">
        <v>497</v>
      </c>
      <c r="AI232" s="5">
        <v>141576164</v>
      </c>
      <c r="AJ232" s="2">
        <v>64</v>
      </c>
      <c r="AK232" s="5">
        <v>112568778</v>
      </c>
      <c r="AL232" s="2"/>
      <c r="AM232" s="2">
        <v>2867</v>
      </c>
      <c r="AN232" s="5">
        <v>132444713</v>
      </c>
      <c r="AO232" s="2">
        <v>569</v>
      </c>
      <c r="AP232" s="5">
        <v>283260542</v>
      </c>
      <c r="AQ232" s="2"/>
      <c r="AR232" s="2">
        <v>3436</v>
      </c>
      <c r="AS232" s="5">
        <v>415705255</v>
      </c>
    </row>
    <row r="233" spans="1:45" x14ac:dyDescent="0.25">
      <c r="A233" s="12">
        <v>540154</v>
      </c>
      <c r="B233" t="s">
        <v>311</v>
      </c>
      <c r="C233" t="s">
        <v>312</v>
      </c>
      <c r="D233" t="s">
        <v>44</v>
      </c>
      <c r="E233">
        <v>8</v>
      </c>
      <c r="F233">
        <v>5</v>
      </c>
      <c r="G233" s="3">
        <v>446800</v>
      </c>
      <c r="H233">
        <v>0</v>
      </c>
      <c r="I233" s="6">
        <v>0</v>
      </c>
      <c r="J233" s="3">
        <v>0</v>
      </c>
      <c r="K233">
        <v>5</v>
      </c>
      <c r="L233" s="3">
        <v>446800</v>
      </c>
      <c r="M233">
        <v>0</v>
      </c>
      <c r="N233" s="3">
        <v>0</v>
      </c>
      <c r="O233">
        <v>0</v>
      </c>
      <c r="P233" s="3">
        <v>0</v>
      </c>
      <c r="Q233">
        <v>7</v>
      </c>
      <c r="R233" s="3">
        <v>1332900</v>
      </c>
      <c r="S233">
        <v>1</v>
      </c>
      <c r="T233" s="3">
        <v>725700</v>
      </c>
      <c r="U233">
        <v>0</v>
      </c>
      <c r="V233" s="3">
        <v>0</v>
      </c>
      <c r="W233">
        <v>0</v>
      </c>
      <c r="X233" s="3">
        <v>0</v>
      </c>
      <c r="Y233">
        <v>0</v>
      </c>
      <c r="Z233" s="3">
        <v>0</v>
      </c>
      <c r="AA233">
        <v>1</v>
      </c>
      <c r="AB233" s="3">
        <v>500000</v>
      </c>
      <c r="AD233">
        <v>5</v>
      </c>
      <c r="AE233" s="6">
        <v>0.35714285714285721</v>
      </c>
      <c r="AF233" s="3">
        <v>446800</v>
      </c>
      <c r="AG233" s="6">
        <v>0.1486657350103148</v>
      </c>
      <c r="AH233">
        <v>8</v>
      </c>
      <c r="AI233" s="3">
        <v>2058600</v>
      </c>
      <c r="AJ233">
        <v>1</v>
      </c>
      <c r="AK233" s="3">
        <v>500000</v>
      </c>
      <c r="AM233">
        <v>5</v>
      </c>
      <c r="AN233" s="3">
        <v>446800</v>
      </c>
      <c r="AO233">
        <v>9</v>
      </c>
      <c r="AP233" s="3">
        <v>2558600</v>
      </c>
      <c r="AR233">
        <v>14</v>
      </c>
      <c r="AS233" s="3">
        <v>3005400</v>
      </c>
    </row>
    <row r="234" spans="1:45" x14ac:dyDescent="0.25">
      <c r="A234" s="32">
        <v>540153</v>
      </c>
      <c r="B234" s="1" t="s">
        <v>313</v>
      </c>
      <c r="C234" s="1" t="s">
        <v>312</v>
      </c>
      <c r="D234" s="1" t="s">
        <v>48</v>
      </c>
      <c r="E234" s="1">
        <v>8</v>
      </c>
      <c r="F234" s="1">
        <v>277</v>
      </c>
      <c r="G234" s="4">
        <v>22327155</v>
      </c>
      <c r="H234" s="1">
        <v>116</v>
      </c>
      <c r="I234" s="7">
        <v>0.2951653944020356</v>
      </c>
      <c r="J234" s="4">
        <v>2153499</v>
      </c>
      <c r="K234" s="1">
        <v>393</v>
      </c>
      <c r="L234" s="4">
        <v>24480654</v>
      </c>
      <c r="M234" s="1">
        <v>5</v>
      </c>
      <c r="N234" s="4">
        <v>286986</v>
      </c>
      <c r="O234" s="1">
        <v>12</v>
      </c>
      <c r="P234" s="4">
        <v>544112</v>
      </c>
      <c r="Q234" s="1">
        <v>26</v>
      </c>
      <c r="R234" s="4">
        <v>4022485</v>
      </c>
      <c r="S234" s="1">
        <v>1</v>
      </c>
      <c r="T234" s="4">
        <v>2162000</v>
      </c>
      <c r="U234" s="1">
        <v>2</v>
      </c>
      <c r="V234" s="4">
        <v>113400</v>
      </c>
      <c r="W234" s="1">
        <v>1</v>
      </c>
      <c r="X234" s="4">
        <v>7400000</v>
      </c>
      <c r="Y234" s="1">
        <v>4</v>
      </c>
      <c r="Z234" s="4">
        <v>1089019</v>
      </c>
      <c r="AA234" s="1">
        <v>12</v>
      </c>
      <c r="AB234" s="4">
        <v>1524663</v>
      </c>
      <c r="AC234" s="1"/>
      <c r="AD234" s="1">
        <v>410</v>
      </c>
      <c r="AE234" s="7">
        <v>0.89912280701754388</v>
      </c>
      <c r="AF234" s="4">
        <v>25311752</v>
      </c>
      <c r="AG234" s="7">
        <v>0.60811469647579042</v>
      </c>
      <c r="AH234" s="1">
        <v>27</v>
      </c>
      <c r="AI234" s="4">
        <v>6184485</v>
      </c>
      <c r="AJ234" s="1">
        <v>19</v>
      </c>
      <c r="AK234" s="4">
        <v>10127082</v>
      </c>
      <c r="AL234" s="1"/>
      <c r="AM234" s="1">
        <v>398</v>
      </c>
      <c r="AN234" s="4">
        <v>24767640</v>
      </c>
      <c r="AO234" s="1">
        <v>58</v>
      </c>
      <c r="AP234" s="4">
        <v>16855679</v>
      </c>
      <c r="AQ234" s="1"/>
      <c r="AR234" s="1">
        <v>456</v>
      </c>
      <c r="AS234" s="4">
        <v>41623319</v>
      </c>
    </row>
    <row r="235" spans="1:45" x14ac:dyDescent="0.25">
      <c r="A235" s="31">
        <v>54071</v>
      </c>
      <c r="B235" s="2"/>
      <c r="C235" s="2" t="s">
        <v>314</v>
      </c>
      <c r="D235" s="2" t="s">
        <v>2</v>
      </c>
      <c r="E235" s="2">
        <v>8</v>
      </c>
      <c r="F235" s="2">
        <v>282</v>
      </c>
      <c r="G235" s="5">
        <v>22773955</v>
      </c>
      <c r="H235" s="2">
        <v>116</v>
      </c>
      <c r="I235" s="8">
        <v>0.29145728643216079</v>
      </c>
      <c r="J235" s="5">
        <v>2153499</v>
      </c>
      <c r="K235" s="2">
        <v>398</v>
      </c>
      <c r="L235" s="5">
        <v>24927454</v>
      </c>
      <c r="M235" s="2">
        <v>5</v>
      </c>
      <c r="N235" s="5">
        <v>286986</v>
      </c>
      <c r="O235" s="2">
        <v>12</v>
      </c>
      <c r="P235" s="5">
        <v>544112</v>
      </c>
      <c r="Q235" s="2">
        <v>33</v>
      </c>
      <c r="R235" s="5">
        <v>5355385</v>
      </c>
      <c r="S235" s="2">
        <v>2</v>
      </c>
      <c r="T235" s="5">
        <v>2887700</v>
      </c>
      <c r="U235" s="2">
        <v>2</v>
      </c>
      <c r="V235" s="5">
        <v>113400</v>
      </c>
      <c r="W235" s="2">
        <v>1</v>
      </c>
      <c r="X235" s="5">
        <v>7400000</v>
      </c>
      <c r="Y235" s="2">
        <v>4</v>
      </c>
      <c r="Z235" s="5">
        <v>1089019</v>
      </c>
      <c r="AA235" s="2">
        <v>13</v>
      </c>
      <c r="AB235" s="5">
        <v>2024663</v>
      </c>
      <c r="AC235" s="2"/>
      <c r="AD235" s="2">
        <v>415</v>
      </c>
      <c r="AE235" s="8">
        <v>0.88297872340425532</v>
      </c>
      <c r="AF235" s="5">
        <v>25758552</v>
      </c>
      <c r="AG235" s="8">
        <v>0.57717435268531903</v>
      </c>
      <c r="AH235" s="2">
        <v>35</v>
      </c>
      <c r="AI235" s="5">
        <v>8243085</v>
      </c>
      <c r="AJ235" s="2">
        <v>20</v>
      </c>
      <c r="AK235" s="5">
        <v>10627082</v>
      </c>
      <c r="AL235" s="2"/>
      <c r="AM235" s="2">
        <v>403</v>
      </c>
      <c r="AN235" s="5">
        <v>25214440</v>
      </c>
      <c r="AO235" s="2">
        <v>67</v>
      </c>
      <c r="AP235" s="5">
        <v>19414279</v>
      </c>
      <c r="AQ235" s="2"/>
      <c r="AR235" s="2">
        <v>470</v>
      </c>
      <c r="AS235" s="5">
        <v>44628719</v>
      </c>
    </row>
    <row r="236" spans="1:45" x14ac:dyDescent="0.25">
      <c r="A236" s="12">
        <v>540156</v>
      </c>
      <c r="B236" t="s">
        <v>315</v>
      </c>
      <c r="C236" t="s">
        <v>316</v>
      </c>
      <c r="D236" t="s">
        <v>44</v>
      </c>
      <c r="E236">
        <v>5</v>
      </c>
      <c r="F236">
        <v>62</v>
      </c>
      <c r="G236" s="3">
        <v>4547700</v>
      </c>
      <c r="H236">
        <v>22</v>
      </c>
      <c r="I236" s="6">
        <v>0.26190476190476192</v>
      </c>
      <c r="J236" s="3">
        <v>332090</v>
      </c>
      <c r="K236">
        <v>84</v>
      </c>
      <c r="L236" s="3">
        <v>4879790</v>
      </c>
      <c r="M236">
        <v>4</v>
      </c>
      <c r="N236" s="3">
        <v>295175</v>
      </c>
      <c r="O236">
        <v>1</v>
      </c>
      <c r="P236" s="3">
        <v>155100</v>
      </c>
      <c r="Q236">
        <v>49</v>
      </c>
      <c r="R236" s="3">
        <v>15678790</v>
      </c>
      <c r="S236">
        <v>1</v>
      </c>
      <c r="T236" s="3">
        <v>95600</v>
      </c>
      <c r="U236">
        <v>0</v>
      </c>
      <c r="V236" s="3">
        <v>0</v>
      </c>
      <c r="W236">
        <v>1</v>
      </c>
      <c r="X236" s="3">
        <v>542000</v>
      </c>
      <c r="Y236">
        <v>4</v>
      </c>
      <c r="Z236" s="3">
        <v>571210</v>
      </c>
      <c r="AA236">
        <v>6</v>
      </c>
      <c r="AB236" s="3">
        <v>1971730</v>
      </c>
      <c r="AD236">
        <v>89</v>
      </c>
      <c r="AE236" s="6">
        <v>0.59333333333333338</v>
      </c>
      <c r="AF236" s="3">
        <v>5330065</v>
      </c>
      <c r="AG236" s="6">
        <v>0.22034718106839801</v>
      </c>
      <c r="AH236">
        <v>50</v>
      </c>
      <c r="AI236" s="3">
        <v>15774390</v>
      </c>
      <c r="AJ236">
        <v>11</v>
      </c>
      <c r="AK236" s="3">
        <v>3084940</v>
      </c>
      <c r="AM236">
        <v>88</v>
      </c>
      <c r="AN236" s="3">
        <v>5174965</v>
      </c>
      <c r="AO236">
        <v>62</v>
      </c>
      <c r="AP236" s="3">
        <v>19014430</v>
      </c>
      <c r="AR236">
        <v>150</v>
      </c>
      <c r="AS236" s="3">
        <v>24189395</v>
      </c>
    </row>
    <row r="237" spans="1:45" x14ac:dyDescent="0.25">
      <c r="A237" s="12">
        <v>540253</v>
      </c>
      <c r="B237" t="s">
        <v>317</v>
      </c>
      <c r="C237" t="s">
        <v>316</v>
      </c>
      <c r="D237" t="s">
        <v>44</v>
      </c>
      <c r="E237">
        <v>5</v>
      </c>
      <c r="F237">
        <v>11</v>
      </c>
      <c r="G237" s="3">
        <v>651300</v>
      </c>
      <c r="H237">
        <v>0</v>
      </c>
      <c r="I237" s="6">
        <v>0</v>
      </c>
      <c r="J237" s="3">
        <v>0</v>
      </c>
      <c r="K237">
        <v>11</v>
      </c>
      <c r="L237" s="3">
        <v>651300</v>
      </c>
      <c r="M237">
        <v>0</v>
      </c>
      <c r="N237" s="3">
        <v>0</v>
      </c>
      <c r="O237">
        <v>0</v>
      </c>
      <c r="P237" s="3">
        <v>0</v>
      </c>
      <c r="Q237">
        <v>5</v>
      </c>
      <c r="R237" s="3">
        <v>282300</v>
      </c>
      <c r="S237">
        <v>0</v>
      </c>
      <c r="T237" s="3">
        <v>0</v>
      </c>
      <c r="U237">
        <v>0</v>
      </c>
      <c r="V237" s="3">
        <v>0</v>
      </c>
      <c r="W237">
        <v>0</v>
      </c>
      <c r="X237" s="3">
        <v>0</v>
      </c>
      <c r="Y237">
        <v>1</v>
      </c>
      <c r="Z237" s="3">
        <v>582120</v>
      </c>
      <c r="AA237">
        <v>0</v>
      </c>
      <c r="AB237" s="3">
        <v>0</v>
      </c>
      <c r="AD237">
        <v>11</v>
      </c>
      <c r="AE237" s="6">
        <v>0.6470588235294118</v>
      </c>
      <c r="AF237" s="3">
        <v>651300</v>
      </c>
      <c r="AG237" s="6">
        <v>0.42969677776898108</v>
      </c>
      <c r="AH237">
        <v>5</v>
      </c>
      <c r="AI237" s="3">
        <v>282300</v>
      </c>
      <c r="AJ237">
        <v>1</v>
      </c>
      <c r="AK237" s="3">
        <v>582120</v>
      </c>
      <c r="AM237">
        <v>11</v>
      </c>
      <c r="AN237" s="3">
        <v>651300</v>
      </c>
      <c r="AO237">
        <v>6</v>
      </c>
      <c r="AP237" s="3">
        <v>864420</v>
      </c>
      <c r="AR237">
        <v>17</v>
      </c>
      <c r="AS237" s="3">
        <v>1515720</v>
      </c>
    </row>
    <row r="238" spans="1:45" x14ac:dyDescent="0.25">
      <c r="A238" s="32">
        <v>540225</v>
      </c>
      <c r="B238" s="1" t="s">
        <v>318</v>
      </c>
      <c r="C238" s="1" t="s">
        <v>316</v>
      </c>
      <c r="D238" s="1" t="s">
        <v>48</v>
      </c>
      <c r="E238" s="1">
        <v>5</v>
      </c>
      <c r="F238" s="1">
        <v>170</v>
      </c>
      <c r="G238" s="4">
        <v>12421710</v>
      </c>
      <c r="H238" s="1">
        <v>78</v>
      </c>
      <c r="I238" s="7">
        <v>0.31451612903225812</v>
      </c>
      <c r="J238" s="4">
        <v>1226940</v>
      </c>
      <c r="K238" s="1">
        <v>248</v>
      </c>
      <c r="L238" s="4">
        <v>13648650</v>
      </c>
      <c r="M238" s="1">
        <v>0</v>
      </c>
      <c r="N238" s="4">
        <v>0</v>
      </c>
      <c r="O238" s="1">
        <v>0</v>
      </c>
      <c r="P238" s="4">
        <v>0</v>
      </c>
      <c r="Q238" s="1">
        <v>18</v>
      </c>
      <c r="R238" s="4">
        <v>2157400</v>
      </c>
      <c r="S238" s="1">
        <v>7</v>
      </c>
      <c r="T238" s="4">
        <v>6714600</v>
      </c>
      <c r="U238" s="1">
        <v>0</v>
      </c>
      <c r="V238" s="4">
        <v>0</v>
      </c>
      <c r="W238" s="1">
        <v>0</v>
      </c>
      <c r="X238" s="4">
        <v>0</v>
      </c>
      <c r="Y238" s="1">
        <v>4</v>
      </c>
      <c r="Z238" s="4">
        <v>454783</v>
      </c>
      <c r="AA238" s="1">
        <v>2</v>
      </c>
      <c r="AB238" s="4">
        <v>212970</v>
      </c>
      <c r="AC238" s="1"/>
      <c r="AD238" s="1">
        <v>248</v>
      </c>
      <c r="AE238" s="7">
        <v>0.88888888888888884</v>
      </c>
      <c r="AF238" s="4">
        <v>13648650</v>
      </c>
      <c r="AG238" s="7">
        <v>0.58859810224964604</v>
      </c>
      <c r="AH238" s="1">
        <v>25</v>
      </c>
      <c r="AI238" s="4">
        <v>8872000</v>
      </c>
      <c r="AJ238" s="1">
        <v>6</v>
      </c>
      <c r="AK238" s="4">
        <v>667753</v>
      </c>
      <c r="AL238" s="1"/>
      <c r="AM238" s="1">
        <v>248</v>
      </c>
      <c r="AN238" s="4">
        <v>13648650</v>
      </c>
      <c r="AO238" s="1">
        <v>31</v>
      </c>
      <c r="AP238" s="4">
        <v>9539753</v>
      </c>
      <c r="AQ238" s="1"/>
      <c r="AR238" s="1">
        <v>279</v>
      </c>
      <c r="AS238" s="4">
        <v>23188403</v>
      </c>
    </row>
    <row r="239" spans="1:45" x14ac:dyDescent="0.25">
      <c r="A239" s="31">
        <v>54073</v>
      </c>
      <c r="B239" s="2"/>
      <c r="C239" s="2" t="s">
        <v>319</v>
      </c>
      <c r="D239" s="2" t="s">
        <v>2</v>
      </c>
      <c r="E239" s="2">
        <v>5</v>
      </c>
      <c r="F239" s="2">
        <v>243</v>
      </c>
      <c r="G239" s="5">
        <v>17620710</v>
      </c>
      <c r="H239" s="2">
        <v>100</v>
      </c>
      <c r="I239" s="8">
        <v>0.29154518950437319</v>
      </c>
      <c r="J239" s="5">
        <v>1559030</v>
      </c>
      <c r="K239" s="2">
        <v>343</v>
      </c>
      <c r="L239" s="5">
        <v>19179740</v>
      </c>
      <c r="M239" s="2">
        <v>4</v>
      </c>
      <c r="N239" s="5">
        <v>295175</v>
      </c>
      <c r="O239" s="2">
        <v>1</v>
      </c>
      <c r="P239" s="5">
        <v>155100</v>
      </c>
      <c r="Q239" s="2">
        <v>72</v>
      </c>
      <c r="R239" s="5">
        <v>18118490</v>
      </c>
      <c r="S239" s="2">
        <v>8</v>
      </c>
      <c r="T239" s="5">
        <v>6810200</v>
      </c>
      <c r="U239" s="2">
        <v>0</v>
      </c>
      <c r="V239" s="5">
        <v>0</v>
      </c>
      <c r="W239" s="2">
        <v>1</v>
      </c>
      <c r="X239" s="5">
        <v>542000</v>
      </c>
      <c r="Y239" s="2">
        <v>9</v>
      </c>
      <c r="Z239" s="5">
        <v>1608113</v>
      </c>
      <c r="AA239" s="2">
        <v>8</v>
      </c>
      <c r="AB239" s="5">
        <v>2184700</v>
      </c>
      <c r="AC239" s="2"/>
      <c r="AD239" s="2">
        <v>348</v>
      </c>
      <c r="AE239" s="8">
        <v>0.78026905829596416</v>
      </c>
      <c r="AF239" s="5">
        <v>19630015</v>
      </c>
      <c r="AG239" s="8">
        <v>0.40148501893441169</v>
      </c>
      <c r="AH239" s="2">
        <v>80</v>
      </c>
      <c r="AI239" s="5">
        <v>24928690</v>
      </c>
      <c r="AJ239" s="2">
        <v>18</v>
      </c>
      <c r="AK239" s="5">
        <v>4334813</v>
      </c>
      <c r="AL239" s="2"/>
      <c r="AM239" s="2">
        <v>347</v>
      </c>
      <c r="AN239" s="5">
        <v>19474915</v>
      </c>
      <c r="AO239" s="2">
        <v>99</v>
      </c>
      <c r="AP239" s="5">
        <v>29418603</v>
      </c>
      <c r="AQ239" s="2"/>
      <c r="AR239" s="2">
        <v>446</v>
      </c>
      <c r="AS239" s="5">
        <v>48893518</v>
      </c>
    </row>
    <row r="240" spans="1:45" x14ac:dyDescent="0.25">
      <c r="A240" s="12">
        <v>540158</v>
      </c>
      <c r="B240" t="s">
        <v>320</v>
      </c>
      <c r="C240" t="s">
        <v>321</v>
      </c>
      <c r="D240" t="s">
        <v>44</v>
      </c>
      <c r="E240">
        <v>4</v>
      </c>
      <c r="F240">
        <v>9</v>
      </c>
      <c r="G240" s="3">
        <v>223380</v>
      </c>
      <c r="H240">
        <v>3</v>
      </c>
      <c r="I240" s="6">
        <v>0.25</v>
      </c>
      <c r="J240" s="3">
        <v>50230</v>
      </c>
      <c r="K240">
        <v>12</v>
      </c>
      <c r="L240" s="3">
        <v>273610</v>
      </c>
      <c r="M240">
        <v>0</v>
      </c>
      <c r="N240" s="3">
        <v>0</v>
      </c>
      <c r="O240">
        <v>0</v>
      </c>
      <c r="P240" s="3">
        <v>0</v>
      </c>
      <c r="Q240">
        <v>1</v>
      </c>
      <c r="R240" s="3">
        <v>147400</v>
      </c>
      <c r="S240">
        <v>0</v>
      </c>
      <c r="T240" s="3">
        <v>0</v>
      </c>
      <c r="U240">
        <v>0</v>
      </c>
      <c r="V240" s="3">
        <v>0</v>
      </c>
      <c r="W240">
        <v>0</v>
      </c>
      <c r="X240" s="3">
        <v>0</v>
      </c>
      <c r="Y240">
        <v>3</v>
      </c>
      <c r="Z240" s="3">
        <v>86800</v>
      </c>
      <c r="AA240">
        <v>0</v>
      </c>
      <c r="AB240" s="3">
        <v>0</v>
      </c>
      <c r="AD240">
        <v>12</v>
      </c>
      <c r="AE240" s="6">
        <v>0.75</v>
      </c>
      <c r="AF240" s="3">
        <v>273610</v>
      </c>
      <c r="AG240" s="6">
        <v>0.53880388334219487</v>
      </c>
      <c r="AH240">
        <v>1</v>
      </c>
      <c r="AI240" s="3">
        <v>147400</v>
      </c>
      <c r="AJ240">
        <v>3</v>
      </c>
      <c r="AK240" s="3">
        <v>86800</v>
      </c>
      <c r="AM240">
        <v>12</v>
      </c>
      <c r="AN240" s="3">
        <v>273610</v>
      </c>
      <c r="AO240">
        <v>4</v>
      </c>
      <c r="AP240" s="3">
        <v>234200</v>
      </c>
      <c r="AR240">
        <v>16</v>
      </c>
      <c r="AS240" s="3">
        <v>507810</v>
      </c>
    </row>
    <row r="241" spans="1:45" x14ac:dyDescent="0.25">
      <c r="A241" s="12">
        <v>540159</v>
      </c>
      <c r="B241" t="s">
        <v>322</v>
      </c>
      <c r="C241" t="s">
        <v>321</v>
      </c>
      <c r="D241" t="s">
        <v>44</v>
      </c>
      <c r="E241">
        <v>4</v>
      </c>
      <c r="F241">
        <v>260</v>
      </c>
      <c r="G241" s="3">
        <v>9334860</v>
      </c>
      <c r="H241">
        <v>23</v>
      </c>
      <c r="I241" s="6">
        <v>8.1272084805653705E-2</v>
      </c>
      <c r="J241" s="3">
        <v>360870</v>
      </c>
      <c r="K241">
        <v>283</v>
      </c>
      <c r="L241" s="3">
        <v>9695730</v>
      </c>
      <c r="M241">
        <v>16</v>
      </c>
      <c r="N241" s="3">
        <v>1144700</v>
      </c>
      <c r="O241">
        <v>4</v>
      </c>
      <c r="P241" s="3">
        <v>5577900</v>
      </c>
      <c r="Q241">
        <v>82</v>
      </c>
      <c r="R241" s="3">
        <v>18628400</v>
      </c>
      <c r="S241">
        <v>1</v>
      </c>
      <c r="T241" s="3">
        <v>35700</v>
      </c>
      <c r="U241">
        <v>0</v>
      </c>
      <c r="V241" s="3">
        <v>0</v>
      </c>
      <c r="W241">
        <v>3</v>
      </c>
      <c r="X241" s="3">
        <v>6530060</v>
      </c>
      <c r="Y241">
        <v>5</v>
      </c>
      <c r="Z241" s="3">
        <v>2240500</v>
      </c>
      <c r="AA241">
        <v>6</v>
      </c>
      <c r="AB241" s="3">
        <v>908800</v>
      </c>
      <c r="AD241">
        <v>303</v>
      </c>
      <c r="AE241" s="6">
        <v>0.75749999999999995</v>
      </c>
      <c r="AF241" s="3">
        <v>16418330</v>
      </c>
      <c r="AG241" s="6">
        <v>0.36679341911929803</v>
      </c>
      <c r="AH241">
        <v>83</v>
      </c>
      <c r="AI241" s="3">
        <v>18664100</v>
      </c>
      <c r="AJ241">
        <v>14</v>
      </c>
      <c r="AK241" s="3">
        <v>9679360</v>
      </c>
      <c r="AM241">
        <v>299</v>
      </c>
      <c r="AN241" s="3">
        <v>10840430</v>
      </c>
      <c r="AO241">
        <v>101</v>
      </c>
      <c r="AP241" s="3">
        <v>33921360</v>
      </c>
      <c r="AR241">
        <v>400</v>
      </c>
      <c r="AS241" s="3">
        <v>44761790</v>
      </c>
    </row>
    <row r="242" spans="1:45" x14ac:dyDescent="0.25">
      <c r="A242" s="12">
        <v>540288</v>
      </c>
      <c r="B242" t="s">
        <v>323</v>
      </c>
      <c r="C242" t="s">
        <v>321</v>
      </c>
      <c r="D242" t="s">
        <v>44</v>
      </c>
      <c r="E242">
        <v>4</v>
      </c>
      <c r="F242" t="s">
        <v>53</v>
      </c>
      <c r="G242" s="3" t="s">
        <v>53</v>
      </c>
      <c r="H242" t="s">
        <v>53</v>
      </c>
      <c r="I242" s="6" t="s">
        <v>53</v>
      </c>
      <c r="J242" s="3" t="s">
        <v>53</v>
      </c>
      <c r="K242" t="s">
        <v>53</v>
      </c>
      <c r="L242" s="3" t="s">
        <v>53</v>
      </c>
      <c r="M242" t="s">
        <v>53</v>
      </c>
      <c r="N242" s="3" t="s">
        <v>53</v>
      </c>
      <c r="O242" t="s">
        <v>53</v>
      </c>
      <c r="P242" s="3" t="s">
        <v>53</v>
      </c>
      <c r="Q242" t="s">
        <v>53</v>
      </c>
      <c r="R242" s="3" t="s">
        <v>53</v>
      </c>
      <c r="S242" t="s">
        <v>53</v>
      </c>
      <c r="T242" s="3" t="s">
        <v>53</v>
      </c>
      <c r="U242" t="s">
        <v>53</v>
      </c>
      <c r="V242" s="3" t="s">
        <v>53</v>
      </c>
      <c r="W242" t="s">
        <v>53</v>
      </c>
      <c r="X242" s="3" t="s">
        <v>53</v>
      </c>
      <c r="Y242" t="s">
        <v>53</v>
      </c>
      <c r="Z242" s="3" t="s">
        <v>53</v>
      </c>
      <c r="AA242" t="s">
        <v>53</v>
      </c>
      <c r="AB242" s="3" t="s">
        <v>53</v>
      </c>
      <c r="AD242" t="s">
        <v>53</v>
      </c>
      <c r="AE242" s="6" t="s">
        <v>53</v>
      </c>
      <c r="AF242" s="3" t="s">
        <v>53</v>
      </c>
      <c r="AG242" s="6" t="s">
        <v>53</v>
      </c>
      <c r="AH242" t="s">
        <v>53</v>
      </c>
      <c r="AI242" s="3" t="s">
        <v>53</v>
      </c>
      <c r="AJ242" t="s">
        <v>53</v>
      </c>
      <c r="AK242" s="3" t="s">
        <v>53</v>
      </c>
      <c r="AM242" t="s">
        <v>53</v>
      </c>
      <c r="AN242" s="3" t="s">
        <v>53</v>
      </c>
      <c r="AO242" t="s">
        <v>53</v>
      </c>
      <c r="AP242" s="3" t="s">
        <v>53</v>
      </c>
      <c r="AR242" t="s">
        <v>53</v>
      </c>
      <c r="AS242" s="3" t="s">
        <v>53</v>
      </c>
    </row>
    <row r="243" spans="1:45" x14ac:dyDescent="0.25">
      <c r="A243" s="32">
        <v>540283</v>
      </c>
      <c r="B243" s="1" t="s">
        <v>324</v>
      </c>
      <c r="C243" s="1" t="s">
        <v>321</v>
      </c>
      <c r="D243" s="1" t="s">
        <v>48</v>
      </c>
      <c r="E243" s="1">
        <v>4</v>
      </c>
      <c r="F243" s="1">
        <v>420</v>
      </c>
      <c r="G243" s="4">
        <v>22270470</v>
      </c>
      <c r="H243" s="1">
        <v>97</v>
      </c>
      <c r="I243" s="7">
        <v>0.18762088974854929</v>
      </c>
      <c r="J243" s="4">
        <v>1464081</v>
      </c>
      <c r="K243" s="1">
        <v>517</v>
      </c>
      <c r="L243" s="4">
        <v>23734551</v>
      </c>
      <c r="M243" s="1">
        <v>0</v>
      </c>
      <c r="N243" s="4">
        <v>0</v>
      </c>
      <c r="O243" s="1">
        <v>12</v>
      </c>
      <c r="P243" s="4">
        <v>645430</v>
      </c>
      <c r="Q243" s="1">
        <v>19</v>
      </c>
      <c r="R243" s="4">
        <v>2499850</v>
      </c>
      <c r="S243" s="1">
        <v>5</v>
      </c>
      <c r="T243" s="4">
        <v>346960</v>
      </c>
      <c r="U243" s="1">
        <v>0</v>
      </c>
      <c r="V243" s="4">
        <v>0</v>
      </c>
      <c r="W243" s="1">
        <v>0</v>
      </c>
      <c r="X243" s="4">
        <v>0</v>
      </c>
      <c r="Y243" s="1">
        <v>4</v>
      </c>
      <c r="Z243" s="4">
        <v>481168</v>
      </c>
      <c r="AA243" s="1">
        <v>11</v>
      </c>
      <c r="AB243" s="4">
        <v>1265850</v>
      </c>
      <c r="AC243" s="1"/>
      <c r="AD243" s="1">
        <v>529</v>
      </c>
      <c r="AE243" s="7">
        <v>0.93133802816901412</v>
      </c>
      <c r="AF243" s="4">
        <v>24379981</v>
      </c>
      <c r="AG243" s="7">
        <v>0.84144894445876961</v>
      </c>
      <c r="AH243" s="1">
        <v>24</v>
      </c>
      <c r="AI243" s="4">
        <v>2846810</v>
      </c>
      <c r="AJ243" s="1">
        <v>15</v>
      </c>
      <c r="AK243" s="4">
        <v>1747018</v>
      </c>
      <c r="AL243" s="1"/>
      <c r="AM243" s="1">
        <v>517</v>
      </c>
      <c r="AN243" s="4">
        <v>23734551</v>
      </c>
      <c r="AO243" s="1">
        <v>51</v>
      </c>
      <c r="AP243" s="4">
        <v>5239258</v>
      </c>
      <c r="AQ243" s="1"/>
      <c r="AR243" s="1">
        <v>568</v>
      </c>
      <c r="AS243" s="4">
        <v>28973809</v>
      </c>
    </row>
    <row r="244" spans="1:45" x14ac:dyDescent="0.25">
      <c r="A244" s="31">
        <v>54075</v>
      </c>
      <c r="B244" s="2"/>
      <c r="C244" s="2" t="s">
        <v>325</v>
      </c>
      <c r="D244" s="2" t="s">
        <v>2</v>
      </c>
      <c r="E244" s="2">
        <v>4</v>
      </c>
      <c r="F244" s="2">
        <v>689</v>
      </c>
      <c r="G244" s="5">
        <v>31828710</v>
      </c>
      <c r="H244" s="2">
        <v>123</v>
      </c>
      <c r="I244" s="8">
        <v>0.15147783251231531</v>
      </c>
      <c r="J244" s="5">
        <v>1875181</v>
      </c>
      <c r="K244" s="2">
        <v>812</v>
      </c>
      <c r="L244" s="5">
        <v>33703891</v>
      </c>
      <c r="M244" s="2">
        <v>16</v>
      </c>
      <c r="N244" s="5">
        <v>1144700</v>
      </c>
      <c r="O244" s="2">
        <v>16</v>
      </c>
      <c r="P244" s="5">
        <v>6223330</v>
      </c>
      <c r="Q244" s="2">
        <v>102</v>
      </c>
      <c r="R244" s="5">
        <v>21275650</v>
      </c>
      <c r="S244" s="2">
        <v>6</v>
      </c>
      <c r="T244" s="5">
        <v>382660</v>
      </c>
      <c r="U244" s="2">
        <v>0</v>
      </c>
      <c r="V244" s="5">
        <v>0</v>
      </c>
      <c r="W244" s="2">
        <v>3</v>
      </c>
      <c r="X244" s="5">
        <v>6530060</v>
      </c>
      <c r="Y244" s="2">
        <v>12</v>
      </c>
      <c r="Z244" s="5">
        <v>2808468</v>
      </c>
      <c r="AA244" s="2">
        <v>17</v>
      </c>
      <c r="AB244" s="5">
        <v>2174650</v>
      </c>
      <c r="AC244" s="2"/>
      <c r="AD244" s="2">
        <v>844</v>
      </c>
      <c r="AE244" s="8">
        <v>0.85772357723577231</v>
      </c>
      <c r="AF244" s="5">
        <v>41071921</v>
      </c>
      <c r="AG244" s="8">
        <v>0.55320629202250127</v>
      </c>
      <c r="AH244" s="2">
        <v>108</v>
      </c>
      <c r="AI244" s="5">
        <v>21658310</v>
      </c>
      <c r="AJ244" s="2">
        <v>32</v>
      </c>
      <c r="AK244" s="5">
        <v>11513178</v>
      </c>
      <c r="AL244" s="2"/>
      <c r="AM244" s="2">
        <v>828</v>
      </c>
      <c r="AN244" s="5">
        <v>34848591</v>
      </c>
      <c r="AO244" s="2">
        <v>156</v>
      </c>
      <c r="AP244" s="5">
        <v>39394818</v>
      </c>
      <c r="AQ244" s="2"/>
      <c r="AR244" s="2">
        <v>984</v>
      </c>
      <c r="AS244" s="5">
        <v>74243409</v>
      </c>
    </row>
    <row r="245" spans="1:45" x14ac:dyDescent="0.25">
      <c r="A245" s="12">
        <v>540137</v>
      </c>
      <c r="B245" t="s">
        <v>326</v>
      </c>
      <c r="C245" t="s">
        <v>327</v>
      </c>
      <c r="D245" t="s">
        <v>44</v>
      </c>
      <c r="E245">
        <v>6</v>
      </c>
      <c r="F245" t="s">
        <v>53</v>
      </c>
      <c r="G245" s="3" t="s">
        <v>53</v>
      </c>
      <c r="H245" t="s">
        <v>53</v>
      </c>
      <c r="I245" s="6" t="s">
        <v>53</v>
      </c>
      <c r="J245" s="3" t="s">
        <v>53</v>
      </c>
      <c r="K245" t="s">
        <v>53</v>
      </c>
      <c r="L245" s="3" t="s">
        <v>53</v>
      </c>
      <c r="M245" t="s">
        <v>53</v>
      </c>
      <c r="N245" s="3" t="s">
        <v>53</v>
      </c>
      <c r="O245" t="s">
        <v>53</v>
      </c>
      <c r="P245" s="3" t="s">
        <v>53</v>
      </c>
      <c r="Q245" t="s">
        <v>53</v>
      </c>
      <c r="R245" s="3" t="s">
        <v>53</v>
      </c>
      <c r="S245" t="s">
        <v>53</v>
      </c>
      <c r="T245" s="3" t="s">
        <v>53</v>
      </c>
      <c r="U245" t="s">
        <v>53</v>
      </c>
      <c r="V245" s="3" t="s">
        <v>53</v>
      </c>
      <c r="W245" t="s">
        <v>53</v>
      </c>
      <c r="X245" s="3" t="s">
        <v>53</v>
      </c>
      <c r="Y245" t="s">
        <v>53</v>
      </c>
      <c r="Z245" s="3" t="s">
        <v>53</v>
      </c>
      <c r="AA245" t="s">
        <v>53</v>
      </c>
      <c r="AB245" s="3" t="s">
        <v>53</v>
      </c>
      <c r="AD245" t="s">
        <v>53</v>
      </c>
      <c r="AE245" s="6" t="s">
        <v>53</v>
      </c>
      <c r="AF245" s="3" t="s">
        <v>53</v>
      </c>
      <c r="AG245" s="6" t="s">
        <v>53</v>
      </c>
      <c r="AH245" t="s">
        <v>53</v>
      </c>
      <c r="AI245" s="3" t="s">
        <v>53</v>
      </c>
      <c r="AJ245" t="s">
        <v>53</v>
      </c>
      <c r="AK245" s="3" t="s">
        <v>53</v>
      </c>
      <c r="AM245" t="s">
        <v>53</v>
      </c>
      <c r="AN245" s="3" t="s">
        <v>53</v>
      </c>
      <c r="AO245" t="s">
        <v>53</v>
      </c>
      <c r="AP245" s="3" t="s">
        <v>53</v>
      </c>
      <c r="AR245" t="s">
        <v>53</v>
      </c>
      <c r="AS245" s="3" t="s">
        <v>53</v>
      </c>
    </row>
    <row r="246" spans="1:45" x14ac:dyDescent="0.25">
      <c r="A246" s="12">
        <v>540161</v>
      </c>
      <c r="B246" t="s">
        <v>328</v>
      </c>
      <c r="C246" t="s">
        <v>327</v>
      </c>
      <c r="D246" t="s">
        <v>44</v>
      </c>
      <c r="E246">
        <v>6</v>
      </c>
      <c r="F246">
        <v>16</v>
      </c>
      <c r="G246" s="3">
        <v>684100</v>
      </c>
      <c r="H246">
        <v>23</v>
      </c>
      <c r="I246" s="6">
        <v>0.58974358974358976</v>
      </c>
      <c r="J246" s="3">
        <v>397370</v>
      </c>
      <c r="K246">
        <v>39</v>
      </c>
      <c r="L246" s="3">
        <v>1081470</v>
      </c>
      <c r="M246">
        <v>2</v>
      </c>
      <c r="N246" s="3">
        <v>82500</v>
      </c>
      <c r="O246">
        <v>0</v>
      </c>
      <c r="P246" s="3">
        <v>0</v>
      </c>
      <c r="Q246">
        <v>2</v>
      </c>
      <c r="R246" s="3">
        <v>160100</v>
      </c>
      <c r="S246">
        <v>0</v>
      </c>
      <c r="T246" s="3">
        <v>0</v>
      </c>
      <c r="U246">
        <v>0</v>
      </c>
      <c r="V246" s="3">
        <v>0</v>
      </c>
      <c r="W246">
        <v>0</v>
      </c>
      <c r="X246" s="3">
        <v>0</v>
      </c>
      <c r="Y246">
        <v>2</v>
      </c>
      <c r="Z246" s="3">
        <v>59600</v>
      </c>
      <c r="AA246">
        <v>4</v>
      </c>
      <c r="AB246" s="3">
        <v>535350</v>
      </c>
      <c r="AD246">
        <v>41</v>
      </c>
      <c r="AE246" s="6">
        <v>0.83673469387755106</v>
      </c>
      <c r="AF246" s="3">
        <v>1163970</v>
      </c>
      <c r="AG246" s="6">
        <v>0.60654396514887809</v>
      </c>
      <c r="AH246">
        <v>2</v>
      </c>
      <c r="AI246" s="3">
        <v>160100</v>
      </c>
      <c r="AJ246">
        <v>6</v>
      </c>
      <c r="AK246" s="3">
        <v>594950</v>
      </c>
      <c r="AM246">
        <v>41</v>
      </c>
      <c r="AN246" s="3">
        <v>1163970</v>
      </c>
      <c r="AO246">
        <v>8</v>
      </c>
      <c r="AP246" s="3">
        <v>755050</v>
      </c>
      <c r="AR246">
        <v>49</v>
      </c>
      <c r="AS246" s="3">
        <v>1919020</v>
      </c>
    </row>
    <row r="247" spans="1:45" x14ac:dyDescent="0.25">
      <c r="A247" s="12">
        <v>540162</v>
      </c>
      <c r="B247" t="s">
        <v>329</v>
      </c>
      <c r="C247" t="s">
        <v>327</v>
      </c>
      <c r="D247" t="s">
        <v>44</v>
      </c>
      <c r="E247">
        <v>6</v>
      </c>
      <c r="F247">
        <v>11</v>
      </c>
      <c r="G247" s="3">
        <v>1178600</v>
      </c>
      <c r="H247">
        <v>5</v>
      </c>
      <c r="I247" s="6">
        <v>0.3125</v>
      </c>
      <c r="J247" s="3">
        <v>65000</v>
      </c>
      <c r="K247">
        <v>16</v>
      </c>
      <c r="L247" s="3">
        <v>1243600</v>
      </c>
      <c r="M247">
        <v>0</v>
      </c>
      <c r="N247" s="3">
        <v>0</v>
      </c>
      <c r="O247">
        <v>0</v>
      </c>
      <c r="P247" s="3">
        <v>0</v>
      </c>
      <c r="Q247">
        <v>12</v>
      </c>
      <c r="R247" s="3">
        <v>2350400</v>
      </c>
      <c r="S247">
        <v>0</v>
      </c>
      <c r="T247" s="3">
        <v>0</v>
      </c>
      <c r="U247">
        <v>0</v>
      </c>
      <c r="V247" s="3">
        <v>0</v>
      </c>
      <c r="W247">
        <v>0</v>
      </c>
      <c r="X247" s="3">
        <v>0</v>
      </c>
      <c r="Y247">
        <v>2</v>
      </c>
      <c r="Z247" s="3">
        <v>107700</v>
      </c>
      <c r="AA247">
        <v>1</v>
      </c>
      <c r="AB247" s="3">
        <v>88800</v>
      </c>
      <c r="AD247">
        <v>16</v>
      </c>
      <c r="AE247" s="6">
        <v>0.5161290322580645</v>
      </c>
      <c r="AF247" s="3">
        <v>1243600</v>
      </c>
      <c r="AG247" s="6">
        <v>0.3280833663105131</v>
      </c>
      <c r="AH247">
        <v>12</v>
      </c>
      <c r="AI247" s="3">
        <v>2350400</v>
      </c>
      <c r="AJ247">
        <v>3</v>
      </c>
      <c r="AK247" s="3">
        <v>196500</v>
      </c>
      <c r="AM247">
        <v>16</v>
      </c>
      <c r="AN247" s="3">
        <v>1243600</v>
      </c>
      <c r="AO247">
        <v>15</v>
      </c>
      <c r="AP247" s="3">
        <v>2546900</v>
      </c>
      <c r="AR247">
        <v>31</v>
      </c>
      <c r="AS247" s="3">
        <v>3790500</v>
      </c>
    </row>
    <row r="248" spans="1:45" x14ac:dyDescent="0.25">
      <c r="A248" s="12">
        <v>540163</v>
      </c>
      <c r="B248" t="s">
        <v>330</v>
      </c>
      <c r="C248" t="s">
        <v>327</v>
      </c>
      <c r="D248" t="s">
        <v>44</v>
      </c>
      <c r="E248">
        <v>6</v>
      </c>
      <c r="F248">
        <v>83</v>
      </c>
      <c r="G248" s="3">
        <v>3665900</v>
      </c>
      <c r="H248">
        <v>13</v>
      </c>
      <c r="I248" s="6">
        <v>0.13541666666666671</v>
      </c>
      <c r="J248" s="3">
        <v>309440</v>
      </c>
      <c r="K248">
        <v>96</v>
      </c>
      <c r="L248" s="3">
        <v>3975340</v>
      </c>
      <c r="M248">
        <v>3</v>
      </c>
      <c r="N248" s="3">
        <v>107300</v>
      </c>
      <c r="O248">
        <v>0</v>
      </c>
      <c r="P248" s="3">
        <v>0</v>
      </c>
      <c r="Q248">
        <v>14</v>
      </c>
      <c r="R248" s="3">
        <v>1206800</v>
      </c>
      <c r="S248">
        <v>2</v>
      </c>
      <c r="T248" s="3">
        <v>56010</v>
      </c>
      <c r="U248">
        <v>0</v>
      </c>
      <c r="V248" s="3">
        <v>0</v>
      </c>
      <c r="W248">
        <v>0</v>
      </c>
      <c r="X248" s="3">
        <v>0</v>
      </c>
      <c r="Y248">
        <v>5</v>
      </c>
      <c r="Z248" s="3">
        <v>1452200</v>
      </c>
      <c r="AA248">
        <v>5</v>
      </c>
      <c r="AB248" s="3">
        <v>490900</v>
      </c>
      <c r="AD248">
        <v>99</v>
      </c>
      <c r="AE248" s="6">
        <v>0.79200000000000004</v>
      </c>
      <c r="AF248" s="3">
        <v>4082640</v>
      </c>
      <c r="AG248" s="6">
        <v>0.56014433597903557</v>
      </c>
      <c r="AH248">
        <v>16</v>
      </c>
      <c r="AI248" s="3">
        <v>1262810</v>
      </c>
      <c r="AJ248">
        <v>10</v>
      </c>
      <c r="AK248" s="3">
        <v>1943100</v>
      </c>
      <c r="AM248">
        <v>99</v>
      </c>
      <c r="AN248" s="3">
        <v>4082640</v>
      </c>
      <c r="AO248">
        <v>26</v>
      </c>
      <c r="AP248" s="3">
        <v>3205910</v>
      </c>
      <c r="AR248">
        <v>125</v>
      </c>
      <c r="AS248" s="3">
        <v>7288550</v>
      </c>
    </row>
    <row r="249" spans="1:45" x14ac:dyDescent="0.25">
      <c r="A249" s="12">
        <v>540257</v>
      </c>
      <c r="B249" t="s">
        <v>331</v>
      </c>
      <c r="C249" t="s">
        <v>327</v>
      </c>
      <c r="D249" t="s">
        <v>44</v>
      </c>
      <c r="E249">
        <v>6</v>
      </c>
      <c r="F249">
        <v>16</v>
      </c>
      <c r="G249" s="3">
        <v>856300</v>
      </c>
      <c r="H249">
        <v>7</v>
      </c>
      <c r="I249" s="6">
        <v>0.30434782608695649</v>
      </c>
      <c r="J249" s="3">
        <v>125500</v>
      </c>
      <c r="K249">
        <v>23</v>
      </c>
      <c r="L249" s="3">
        <v>981800</v>
      </c>
      <c r="M249">
        <v>1</v>
      </c>
      <c r="N249" s="3">
        <v>38800</v>
      </c>
      <c r="O249">
        <v>0</v>
      </c>
      <c r="P249" s="3">
        <v>0</v>
      </c>
      <c r="Q249">
        <v>3</v>
      </c>
      <c r="R249" s="3">
        <v>159200</v>
      </c>
      <c r="S249">
        <v>0</v>
      </c>
      <c r="T249" s="3">
        <v>0</v>
      </c>
      <c r="U249">
        <v>0</v>
      </c>
      <c r="V249" s="3">
        <v>0</v>
      </c>
      <c r="W249">
        <v>1</v>
      </c>
      <c r="X249" s="3">
        <v>430500</v>
      </c>
      <c r="Y249">
        <v>0</v>
      </c>
      <c r="Z249" s="3">
        <v>0</v>
      </c>
      <c r="AA249">
        <v>0</v>
      </c>
      <c r="AB249" s="3">
        <v>0</v>
      </c>
      <c r="AD249">
        <v>24</v>
      </c>
      <c r="AE249" s="6">
        <v>0.8571428571428571</v>
      </c>
      <c r="AF249" s="3">
        <v>1020600</v>
      </c>
      <c r="AG249" s="6">
        <v>0.63379494504129663</v>
      </c>
      <c r="AH249">
        <v>3</v>
      </c>
      <c r="AI249" s="3">
        <v>159200</v>
      </c>
      <c r="AJ249">
        <v>1</v>
      </c>
      <c r="AK249" s="3">
        <v>430500</v>
      </c>
      <c r="AM249">
        <v>24</v>
      </c>
      <c r="AN249" s="3">
        <v>1020600</v>
      </c>
      <c r="AO249">
        <v>4</v>
      </c>
      <c r="AP249" s="3">
        <v>589700</v>
      </c>
      <c r="AR249">
        <v>28</v>
      </c>
      <c r="AS249" s="3">
        <v>1610300</v>
      </c>
    </row>
    <row r="250" spans="1:45" x14ac:dyDescent="0.25">
      <c r="A250" s="12">
        <v>540268</v>
      </c>
      <c r="B250" t="s">
        <v>332</v>
      </c>
      <c r="C250" t="s">
        <v>327</v>
      </c>
      <c r="D250" t="s">
        <v>44</v>
      </c>
      <c r="E250">
        <v>6</v>
      </c>
      <c r="F250">
        <v>15</v>
      </c>
      <c r="G250" s="3">
        <v>517550</v>
      </c>
      <c r="H250">
        <v>3</v>
      </c>
      <c r="I250" s="6">
        <v>0.16666666666666671</v>
      </c>
      <c r="J250" s="3">
        <v>47790</v>
      </c>
      <c r="K250">
        <v>18</v>
      </c>
      <c r="L250" s="3">
        <v>565340</v>
      </c>
      <c r="M250">
        <v>0</v>
      </c>
      <c r="N250" s="3">
        <v>0</v>
      </c>
      <c r="O250">
        <v>0</v>
      </c>
      <c r="P250" s="3">
        <v>0</v>
      </c>
      <c r="Q250">
        <v>2</v>
      </c>
      <c r="R250" s="3">
        <v>68700</v>
      </c>
      <c r="S250">
        <v>0</v>
      </c>
      <c r="T250" s="3">
        <v>0</v>
      </c>
      <c r="U250">
        <v>0</v>
      </c>
      <c r="V250" s="3">
        <v>0</v>
      </c>
      <c r="W250">
        <v>0</v>
      </c>
      <c r="X250" s="3">
        <v>0</v>
      </c>
      <c r="Y250">
        <v>0</v>
      </c>
      <c r="Z250" s="3">
        <v>0</v>
      </c>
      <c r="AA250">
        <v>1</v>
      </c>
      <c r="AB250" s="3">
        <v>97000</v>
      </c>
      <c r="AD250">
        <v>18</v>
      </c>
      <c r="AE250" s="6">
        <v>0.8571428571428571</v>
      </c>
      <c r="AF250" s="3">
        <v>565340</v>
      </c>
      <c r="AG250" s="6">
        <v>0.7733366163274239</v>
      </c>
      <c r="AH250">
        <v>2</v>
      </c>
      <c r="AI250" s="3">
        <v>68700</v>
      </c>
      <c r="AJ250">
        <v>1</v>
      </c>
      <c r="AK250" s="3">
        <v>97000</v>
      </c>
      <c r="AM250">
        <v>18</v>
      </c>
      <c r="AN250" s="3">
        <v>565340</v>
      </c>
      <c r="AO250">
        <v>3</v>
      </c>
      <c r="AP250" s="3">
        <v>165700</v>
      </c>
      <c r="AR250">
        <v>21</v>
      </c>
      <c r="AS250" s="3">
        <v>731040</v>
      </c>
    </row>
    <row r="251" spans="1:45" x14ac:dyDescent="0.25">
      <c r="A251" s="12">
        <v>540269</v>
      </c>
      <c r="B251" t="s">
        <v>333</v>
      </c>
      <c r="C251" t="s">
        <v>327</v>
      </c>
      <c r="D251" t="s">
        <v>44</v>
      </c>
      <c r="E251">
        <v>6</v>
      </c>
      <c r="F251">
        <v>0</v>
      </c>
      <c r="G251" s="3">
        <v>0</v>
      </c>
      <c r="H251">
        <v>0</v>
      </c>
      <c r="I251" s="6">
        <v>0</v>
      </c>
      <c r="J251" s="3">
        <v>0</v>
      </c>
      <c r="K251">
        <v>0</v>
      </c>
      <c r="L251" s="3">
        <v>0</v>
      </c>
      <c r="M251">
        <v>0</v>
      </c>
      <c r="N251" s="3">
        <v>0</v>
      </c>
      <c r="O251">
        <v>0</v>
      </c>
      <c r="P251" s="3">
        <v>0</v>
      </c>
      <c r="Q251">
        <v>0</v>
      </c>
      <c r="R251" s="3">
        <v>0</v>
      </c>
      <c r="S251">
        <v>0</v>
      </c>
      <c r="T251" s="3">
        <v>0</v>
      </c>
      <c r="U251">
        <v>0</v>
      </c>
      <c r="V251" s="3">
        <v>0</v>
      </c>
      <c r="W251">
        <v>0</v>
      </c>
      <c r="X251" s="3">
        <v>0</v>
      </c>
      <c r="Y251">
        <v>0</v>
      </c>
      <c r="Z251" s="3">
        <v>0</v>
      </c>
      <c r="AA251">
        <v>0</v>
      </c>
      <c r="AB251" s="3">
        <v>0</v>
      </c>
      <c r="AD251">
        <v>0</v>
      </c>
      <c r="AE251" s="6">
        <v>0</v>
      </c>
      <c r="AF251" s="3">
        <v>0</v>
      </c>
      <c r="AG251" s="6">
        <v>0</v>
      </c>
      <c r="AH251">
        <v>0</v>
      </c>
      <c r="AI251" s="3">
        <v>0</v>
      </c>
      <c r="AJ251">
        <v>0</v>
      </c>
      <c r="AK251" s="3">
        <v>0</v>
      </c>
      <c r="AM251">
        <v>0</v>
      </c>
      <c r="AN251" s="3">
        <v>0</v>
      </c>
      <c r="AO251">
        <v>0</v>
      </c>
      <c r="AP251" s="3">
        <v>0</v>
      </c>
      <c r="AR251">
        <v>0</v>
      </c>
      <c r="AS251" s="3">
        <v>0</v>
      </c>
    </row>
    <row r="252" spans="1:45" x14ac:dyDescent="0.25">
      <c r="A252" s="12">
        <v>540270</v>
      </c>
      <c r="B252" t="s">
        <v>334</v>
      </c>
      <c r="C252" t="s">
        <v>327</v>
      </c>
      <c r="D252" t="s">
        <v>44</v>
      </c>
      <c r="E252">
        <v>6</v>
      </c>
      <c r="F252">
        <v>0</v>
      </c>
      <c r="G252" s="3">
        <v>0</v>
      </c>
      <c r="H252">
        <v>0</v>
      </c>
      <c r="I252" s="6">
        <v>0</v>
      </c>
      <c r="J252" s="3">
        <v>0</v>
      </c>
      <c r="K252">
        <v>0</v>
      </c>
      <c r="L252" s="3">
        <v>0</v>
      </c>
      <c r="M252">
        <v>0</v>
      </c>
      <c r="N252" s="3">
        <v>0</v>
      </c>
      <c r="O252">
        <v>0</v>
      </c>
      <c r="P252" s="3">
        <v>0</v>
      </c>
      <c r="Q252">
        <v>0</v>
      </c>
      <c r="R252" s="3">
        <v>0</v>
      </c>
      <c r="S252">
        <v>0</v>
      </c>
      <c r="T252" s="3">
        <v>0</v>
      </c>
      <c r="U252">
        <v>0</v>
      </c>
      <c r="V252" s="3">
        <v>0</v>
      </c>
      <c r="W252">
        <v>0</v>
      </c>
      <c r="X252" s="3">
        <v>0</v>
      </c>
      <c r="Y252">
        <v>0</v>
      </c>
      <c r="Z252" s="3">
        <v>0</v>
      </c>
      <c r="AA252">
        <v>0</v>
      </c>
      <c r="AB252" s="3">
        <v>0</v>
      </c>
      <c r="AD252">
        <v>0</v>
      </c>
      <c r="AE252" s="6">
        <v>0</v>
      </c>
      <c r="AF252" s="3">
        <v>0</v>
      </c>
      <c r="AG252" s="6">
        <v>0</v>
      </c>
      <c r="AH252">
        <v>0</v>
      </c>
      <c r="AI252" s="3">
        <v>0</v>
      </c>
      <c r="AJ252">
        <v>0</v>
      </c>
      <c r="AK252" s="3">
        <v>0</v>
      </c>
      <c r="AM252">
        <v>0</v>
      </c>
      <c r="AN252" s="3">
        <v>0</v>
      </c>
      <c r="AO252">
        <v>0</v>
      </c>
      <c r="AP252" s="3">
        <v>0</v>
      </c>
      <c r="AR252">
        <v>0</v>
      </c>
      <c r="AS252" s="3">
        <v>0</v>
      </c>
    </row>
    <row r="253" spans="1:45" x14ac:dyDescent="0.25">
      <c r="A253" s="12">
        <v>540284</v>
      </c>
      <c r="B253" t="s">
        <v>335</v>
      </c>
      <c r="C253" t="s">
        <v>327</v>
      </c>
      <c r="D253" t="s">
        <v>44</v>
      </c>
      <c r="E253">
        <v>6</v>
      </c>
      <c r="F253" t="s">
        <v>53</v>
      </c>
      <c r="G253" s="3" t="s">
        <v>53</v>
      </c>
      <c r="H253" t="s">
        <v>53</v>
      </c>
      <c r="I253" s="6" t="s">
        <v>53</v>
      </c>
      <c r="J253" s="3" t="s">
        <v>53</v>
      </c>
      <c r="K253" t="s">
        <v>53</v>
      </c>
      <c r="L253" s="3" t="s">
        <v>53</v>
      </c>
      <c r="M253" t="s">
        <v>53</v>
      </c>
      <c r="N253" s="3" t="s">
        <v>53</v>
      </c>
      <c r="O253" t="s">
        <v>53</v>
      </c>
      <c r="P253" s="3" t="s">
        <v>53</v>
      </c>
      <c r="Q253" t="s">
        <v>53</v>
      </c>
      <c r="R253" s="3" t="s">
        <v>53</v>
      </c>
      <c r="S253" t="s">
        <v>53</v>
      </c>
      <c r="T253" s="3" t="s">
        <v>53</v>
      </c>
      <c r="U253" t="s">
        <v>53</v>
      </c>
      <c r="V253" s="3" t="s">
        <v>53</v>
      </c>
      <c r="W253" t="s">
        <v>53</v>
      </c>
      <c r="X253" s="3" t="s">
        <v>53</v>
      </c>
      <c r="Y253" t="s">
        <v>53</v>
      </c>
      <c r="Z253" s="3" t="s">
        <v>53</v>
      </c>
      <c r="AA253" t="s">
        <v>53</v>
      </c>
      <c r="AB253" s="3" t="s">
        <v>53</v>
      </c>
      <c r="AD253" t="s">
        <v>53</v>
      </c>
      <c r="AE253" s="6" t="s">
        <v>53</v>
      </c>
      <c r="AF253" s="3" t="s">
        <v>53</v>
      </c>
      <c r="AG253" s="6" t="s">
        <v>53</v>
      </c>
      <c r="AH253" t="s">
        <v>53</v>
      </c>
      <c r="AI253" s="3" t="s">
        <v>53</v>
      </c>
      <c r="AJ253" t="s">
        <v>53</v>
      </c>
      <c r="AK253" s="3" t="s">
        <v>53</v>
      </c>
      <c r="AM253" t="s">
        <v>53</v>
      </c>
      <c r="AN253" s="3" t="s">
        <v>53</v>
      </c>
      <c r="AO253" t="s">
        <v>53</v>
      </c>
      <c r="AP253" s="3" t="s">
        <v>53</v>
      </c>
      <c r="AR253" t="s">
        <v>53</v>
      </c>
      <c r="AS253" s="3" t="s">
        <v>53</v>
      </c>
    </row>
    <row r="254" spans="1:45" x14ac:dyDescent="0.25">
      <c r="A254" s="12">
        <v>540254</v>
      </c>
      <c r="B254" t="s">
        <v>336</v>
      </c>
      <c r="C254" t="s">
        <v>327</v>
      </c>
      <c r="D254" t="s">
        <v>44</v>
      </c>
      <c r="E254">
        <v>6</v>
      </c>
      <c r="F254">
        <v>1</v>
      </c>
      <c r="G254" s="3">
        <v>30600</v>
      </c>
      <c r="H254">
        <v>0</v>
      </c>
      <c r="I254" s="6">
        <v>0</v>
      </c>
      <c r="J254" s="3">
        <v>0</v>
      </c>
      <c r="K254">
        <v>1</v>
      </c>
      <c r="L254" s="3">
        <v>30600</v>
      </c>
      <c r="M254">
        <v>0</v>
      </c>
      <c r="N254" s="3">
        <v>0</v>
      </c>
      <c r="O254">
        <v>0</v>
      </c>
      <c r="P254" s="3">
        <v>0</v>
      </c>
      <c r="Q254">
        <v>0</v>
      </c>
      <c r="R254" s="3">
        <v>0</v>
      </c>
      <c r="S254">
        <v>0</v>
      </c>
      <c r="T254" s="3">
        <v>0</v>
      </c>
      <c r="U254">
        <v>0</v>
      </c>
      <c r="V254" s="3">
        <v>0</v>
      </c>
      <c r="W254">
        <v>0</v>
      </c>
      <c r="X254" s="3">
        <v>0</v>
      </c>
      <c r="Y254">
        <v>0</v>
      </c>
      <c r="Z254" s="3">
        <v>0</v>
      </c>
      <c r="AA254">
        <v>0</v>
      </c>
      <c r="AB254" s="3">
        <v>0</v>
      </c>
      <c r="AD254">
        <v>1</v>
      </c>
      <c r="AE254" s="6">
        <v>1</v>
      </c>
      <c r="AF254" s="3">
        <v>30600</v>
      </c>
      <c r="AG254" s="6">
        <v>1</v>
      </c>
      <c r="AH254">
        <v>0</v>
      </c>
      <c r="AI254" s="3">
        <v>0</v>
      </c>
      <c r="AJ254">
        <v>0</v>
      </c>
      <c r="AK254" s="3">
        <v>0</v>
      </c>
      <c r="AM254">
        <v>1</v>
      </c>
      <c r="AN254" s="3">
        <v>30600</v>
      </c>
      <c r="AO254">
        <v>0</v>
      </c>
      <c r="AP254" s="3">
        <v>0</v>
      </c>
      <c r="AR254">
        <v>1</v>
      </c>
      <c r="AS254" s="3">
        <v>30600</v>
      </c>
    </row>
    <row r="255" spans="1:45" x14ac:dyDescent="0.25">
      <c r="A255" s="32">
        <v>540160</v>
      </c>
      <c r="B255" s="1" t="s">
        <v>337</v>
      </c>
      <c r="C255" s="1" t="s">
        <v>327</v>
      </c>
      <c r="D255" s="1" t="s">
        <v>48</v>
      </c>
      <c r="E255" s="1">
        <v>6</v>
      </c>
      <c r="F255" s="1">
        <v>329</v>
      </c>
      <c r="G255" s="4">
        <v>24523750</v>
      </c>
      <c r="H255" s="1">
        <v>118</v>
      </c>
      <c r="I255" s="7">
        <v>0.26398210290827739</v>
      </c>
      <c r="J255" s="4">
        <v>2142720</v>
      </c>
      <c r="K255" s="1">
        <v>447</v>
      </c>
      <c r="L255" s="4">
        <v>26666470</v>
      </c>
      <c r="M255" s="1">
        <v>5</v>
      </c>
      <c r="N255" s="4">
        <v>330300</v>
      </c>
      <c r="O255" s="1">
        <v>0</v>
      </c>
      <c r="P255" s="4">
        <v>0</v>
      </c>
      <c r="Q255" s="1">
        <v>28</v>
      </c>
      <c r="R255" s="4">
        <v>9257200</v>
      </c>
      <c r="S255" s="1">
        <v>3</v>
      </c>
      <c r="T255" s="4">
        <v>1337400</v>
      </c>
      <c r="U255" s="1">
        <v>0</v>
      </c>
      <c r="V255" s="4">
        <v>0</v>
      </c>
      <c r="W255" s="1">
        <v>2</v>
      </c>
      <c r="X255" s="4">
        <v>18202800</v>
      </c>
      <c r="Y255" s="1">
        <v>13</v>
      </c>
      <c r="Z255" s="4">
        <v>286888463</v>
      </c>
      <c r="AA255" s="1">
        <v>4</v>
      </c>
      <c r="AB255" s="4">
        <v>1079700</v>
      </c>
      <c r="AC255" s="1"/>
      <c r="AD255" s="1">
        <v>452</v>
      </c>
      <c r="AE255" s="7">
        <v>0.90039840637450197</v>
      </c>
      <c r="AF255" s="4">
        <v>26996770</v>
      </c>
      <c r="AG255" s="7">
        <v>7.8533240580491409E-2</v>
      </c>
      <c r="AH255" s="1">
        <v>31</v>
      </c>
      <c r="AI255" s="4">
        <v>10594600</v>
      </c>
      <c r="AJ255" s="1">
        <v>19</v>
      </c>
      <c r="AK255" s="4">
        <v>306170963</v>
      </c>
      <c r="AL255" s="1"/>
      <c r="AM255" s="1">
        <v>452</v>
      </c>
      <c r="AN255" s="4">
        <v>26996770</v>
      </c>
      <c r="AO255" s="1">
        <v>50</v>
      </c>
      <c r="AP255" s="4">
        <v>316765563</v>
      </c>
      <c r="AQ255" s="1"/>
      <c r="AR255" s="1">
        <v>502</v>
      </c>
      <c r="AS255" s="4">
        <v>343762333</v>
      </c>
    </row>
    <row r="256" spans="1:45" x14ac:dyDescent="0.25">
      <c r="A256" s="31">
        <v>54077</v>
      </c>
      <c r="B256" s="2"/>
      <c r="C256" s="2" t="s">
        <v>338</v>
      </c>
      <c r="D256" s="2" t="s">
        <v>2</v>
      </c>
      <c r="E256" s="2">
        <v>6</v>
      </c>
      <c r="F256" s="2">
        <v>471</v>
      </c>
      <c r="G256" s="5">
        <v>31456800</v>
      </c>
      <c r="H256" s="2">
        <v>169</v>
      </c>
      <c r="I256" s="8">
        <v>0.26406249999999998</v>
      </c>
      <c r="J256" s="5">
        <v>3087820</v>
      </c>
      <c r="K256" s="2">
        <v>640</v>
      </c>
      <c r="L256" s="5">
        <v>34544620</v>
      </c>
      <c r="M256" s="2">
        <v>11</v>
      </c>
      <c r="N256" s="5">
        <v>558900</v>
      </c>
      <c r="O256" s="2">
        <v>0</v>
      </c>
      <c r="P256" s="5">
        <v>0</v>
      </c>
      <c r="Q256" s="2">
        <v>61</v>
      </c>
      <c r="R256" s="5">
        <v>13202400</v>
      </c>
      <c r="S256" s="2">
        <v>5</v>
      </c>
      <c r="T256" s="5">
        <v>1393410</v>
      </c>
      <c r="U256" s="2">
        <v>0</v>
      </c>
      <c r="V256" s="5">
        <v>0</v>
      </c>
      <c r="W256" s="2">
        <v>3</v>
      </c>
      <c r="X256" s="5">
        <v>18633300</v>
      </c>
      <c r="Y256" s="2">
        <v>22</v>
      </c>
      <c r="Z256" s="5">
        <v>288507963</v>
      </c>
      <c r="AA256" s="2">
        <v>15</v>
      </c>
      <c r="AB256" s="5">
        <v>2291750</v>
      </c>
      <c r="AC256" s="2"/>
      <c r="AD256" s="2">
        <v>651</v>
      </c>
      <c r="AE256" s="8">
        <v>0.85997357992073975</v>
      </c>
      <c r="AF256" s="5">
        <v>35103520</v>
      </c>
      <c r="AG256" s="8">
        <v>9.7745359570691748E-2</v>
      </c>
      <c r="AH256" s="2">
        <v>66</v>
      </c>
      <c r="AI256" s="5">
        <v>14595810</v>
      </c>
      <c r="AJ256" s="2">
        <v>40</v>
      </c>
      <c r="AK256" s="5">
        <v>309433013</v>
      </c>
      <c r="AL256" s="2"/>
      <c r="AM256" s="2">
        <v>651</v>
      </c>
      <c r="AN256" s="5">
        <v>35103520</v>
      </c>
      <c r="AO256" s="2">
        <v>106</v>
      </c>
      <c r="AP256" s="5">
        <v>324028823</v>
      </c>
      <c r="AQ256" s="2"/>
      <c r="AR256" s="2">
        <v>757</v>
      </c>
      <c r="AS256" s="5">
        <v>359132343</v>
      </c>
    </row>
    <row r="257" spans="1:45" x14ac:dyDescent="0.25">
      <c r="A257" s="12">
        <v>540168</v>
      </c>
      <c r="B257" t="s">
        <v>339</v>
      </c>
      <c r="C257" t="s">
        <v>340</v>
      </c>
      <c r="D257" t="s">
        <v>44</v>
      </c>
      <c r="E257">
        <v>3</v>
      </c>
      <c r="F257">
        <v>64</v>
      </c>
      <c r="G257" s="3">
        <v>4847900</v>
      </c>
      <c r="H257">
        <v>0</v>
      </c>
      <c r="I257" s="6">
        <v>0</v>
      </c>
      <c r="J257" s="3">
        <v>0</v>
      </c>
      <c r="K257">
        <v>64</v>
      </c>
      <c r="L257" s="3">
        <v>4847900</v>
      </c>
      <c r="M257">
        <v>1</v>
      </c>
      <c r="N257" s="3">
        <v>101500</v>
      </c>
      <c r="O257">
        <v>0</v>
      </c>
      <c r="P257" s="3">
        <v>0</v>
      </c>
      <c r="Q257">
        <v>2</v>
      </c>
      <c r="R257" s="3">
        <v>242600</v>
      </c>
      <c r="S257">
        <v>0</v>
      </c>
      <c r="T257" s="3">
        <v>0</v>
      </c>
      <c r="U257">
        <v>0</v>
      </c>
      <c r="V257" s="3">
        <v>0</v>
      </c>
      <c r="W257">
        <v>1</v>
      </c>
      <c r="X257" s="3">
        <v>284800</v>
      </c>
      <c r="Y257">
        <v>2</v>
      </c>
      <c r="Z257" s="3">
        <v>983950</v>
      </c>
      <c r="AA257">
        <v>0</v>
      </c>
      <c r="AB257" s="3">
        <v>0</v>
      </c>
      <c r="AD257">
        <v>65</v>
      </c>
      <c r="AE257" s="6">
        <v>0.9285714285714286</v>
      </c>
      <c r="AF257" s="3">
        <v>4949400</v>
      </c>
      <c r="AG257" s="6">
        <v>0.7660720504585381</v>
      </c>
      <c r="AH257">
        <v>2</v>
      </c>
      <c r="AI257" s="3">
        <v>242600</v>
      </c>
      <c r="AJ257">
        <v>3</v>
      </c>
      <c r="AK257" s="3">
        <v>1268750</v>
      </c>
      <c r="AM257">
        <v>65</v>
      </c>
      <c r="AN257" s="3">
        <v>4949400</v>
      </c>
      <c r="AO257">
        <v>5</v>
      </c>
      <c r="AP257" s="3">
        <v>1511350</v>
      </c>
      <c r="AR257">
        <v>70</v>
      </c>
      <c r="AS257" s="3">
        <v>6460750</v>
      </c>
    </row>
    <row r="258" spans="1:45" x14ac:dyDescent="0.25">
      <c r="A258" s="12">
        <v>540166</v>
      </c>
      <c r="B258" t="s">
        <v>341</v>
      </c>
      <c r="C258" t="s">
        <v>340</v>
      </c>
      <c r="D258" t="s">
        <v>44</v>
      </c>
      <c r="E258">
        <v>3</v>
      </c>
      <c r="F258">
        <v>201</v>
      </c>
      <c r="G258" s="3">
        <v>15957182</v>
      </c>
      <c r="H258">
        <v>85</v>
      </c>
      <c r="I258" s="6">
        <v>0.29720279720279719</v>
      </c>
      <c r="J258" s="3">
        <v>1235790</v>
      </c>
      <c r="K258">
        <v>286</v>
      </c>
      <c r="L258" s="3">
        <v>17192972</v>
      </c>
      <c r="M258">
        <v>1</v>
      </c>
      <c r="N258" s="3">
        <v>22300</v>
      </c>
      <c r="O258">
        <v>1</v>
      </c>
      <c r="P258" s="3">
        <v>71100</v>
      </c>
      <c r="Q258">
        <v>12</v>
      </c>
      <c r="R258" s="3">
        <v>606100</v>
      </c>
      <c r="S258">
        <v>0</v>
      </c>
      <c r="T258" s="3">
        <v>0</v>
      </c>
      <c r="U258">
        <v>0</v>
      </c>
      <c r="V258" s="3">
        <v>0</v>
      </c>
      <c r="W258">
        <v>1</v>
      </c>
      <c r="X258" s="3">
        <v>19010743</v>
      </c>
      <c r="Y258">
        <v>2</v>
      </c>
      <c r="Z258" s="3">
        <v>143500</v>
      </c>
      <c r="AA258">
        <v>6</v>
      </c>
      <c r="AB258" s="3">
        <v>1245800</v>
      </c>
      <c r="AD258">
        <v>288</v>
      </c>
      <c r="AE258" s="6">
        <v>0.93203883495145634</v>
      </c>
      <c r="AF258" s="3">
        <v>17286372</v>
      </c>
      <c r="AG258" s="6">
        <v>0.45142952872121361</v>
      </c>
      <c r="AH258">
        <v>12</v>
      </c>
      <c r="AI258" s="3">
        <v>606100</v>
      </c>
      <c r="AJ258">
        <v>9</v>
      </c>
      <c r="AK258" s="3">
        <v>20400043</v>
      </c>
      <c r="AM258">
        <v>287</v>
      </c>
      <c r="AN258" s="3">
        <v>17215272</v>
      </c>
      <c r="AO258">
        <v>22</v>
      </c>
      <c r="AP258" s="3">
        <v>21077243</v>
      </c>
      <c r="AR258">
        <v>309</v>
      </c>
      <c r="AS258" s="3">
        <v>38292515</v>
      </c>
    </row>
    <row r="259" spans="1:45" x14ac:dyDescent="0.25">
      <c r="A259" s="12">
        <v>540167</v>
      </c>
      <c r="B259" t="s">
        <v>342</v>
      </c>
      <c r="C259" t="s">
        <v>340</v>
      </c>
      <c r="D259" t="s">
        <v>44</v>
      </c>
      <c r="E259">
        <v>3</v>
      </c>
      <c r="F259">
        <v>29</v>
      </c>
      <c r="G259" s="3">
        <v>5675200</v>
      </c>
      <c r="H259">
        <v>5</v>
      </c>
      <c r="I259" s="6">
        <v>0.1470588235294118</v>
      </c>
      <c r="J259" s="3">
        <v>247740</v>
      </c>
      <c r="K259">
        <v>34</v>
      </c>
      <c r="L259" s="3">
        <v>5922940</v>
      </c>
      <c r="M259">
        <v>1</v>
      </c>
      <c r="N259" s="3">
        <v>133933</v>
      </c>
      <c r="O259">
        <v>0</v>
      </c>
      <c r="P259" s="3">
        <v>0</v>
      </c>
      <c r="Q259">
        <v>6</v>
      </c>
      <c r="R259" s="3">
        <v>843300</v>
      </c>
      <c r="S259">
        <v>0</v>
      </c>
      <c r="T259" s="3">
        <v>0</v>
      </c>
      <c r="U259">
        <v>0</v>
      </c>
      <c r="V259" s="3">
        <v>0</v>
      </c>
      <c r="W259">
        <v>0</v>
      </c>
      <c r="X259" s="3">
        <v>0</v>
      </c>
      <c r="Y259">
        <v>0</v>
      </c>
      <c r="Z259" s="3">
        <v>0</v>
      </c>
      <c r="AA259">
        <v>0</v>
      </c>
      <c r="AB259" s="3">
        <v>0</v>
      </c>
      <c r="AD259">
        <v>35</v>
      </c>
      <c r="AE259" s="6">
        <v>0.85365853658536583</v>
      </c>
      <c r="AF259" s="3">
        <v>6056873</v>
      </c>
      <c r="AG259" s="6">
        <v>0.87778567290994003</v>
      </c>
      <c r="AH259">
        <v>6</v>
      </c>
      <c r="AI259" s="3">
        <v>843300</v>
      </c>
      <c r="AJ259">
        <v>0</v>
      </c>
      <c r="AK259" s="3">
        <v>0</v>
      </c>
      <c r="AM259">
        <v>35</v>
      </c>
      <c r="AN259" s="3">
        <v>6056873</v>
      </c>
      <c r="AO259">
        <v>6</v>
      </c>
      <c r="AP259" s="3">
        <v>843300</v>
      </c>
      <c r="AR259">
        <v>41</v>
      </c>
      <c r="AS259" s="3">
        <v>6900173</v>
      </c>
    </row>
    <row r="260" spans="1:45" x14ac:dyDescent="0.25">
      <c r="A260" s="12">
        <v>540222</v>
      </c>
      <c r="B260" t="s">
        <v>343</v>
      </c>
      <c r="C260" t="s">
        <v>340</v>
      </c>
      <c r="D260" t="s">
        <v>44</v>
      </c>
      <c r="E260">
        <v>3</v>
      </c>
      <c r="F260">
        <v>5</v>
      </c>
      <c r="G260" s="3">
        <v>377400</v>
      </c>
      <c r="H260">
        <v>0</v>
      </c>
      <c r="I260" s="6">
        <v>0</v>
      </c>
      <c r="J260" s="3">
        <v>0</v>
      </c>
      <c r="K260">
        <v>5</v>
      </c>
      <c r="L260" s="3">
        <v>377400</v>
      </c>
      <c r="M260">
        <v>0</v>
      </c>
      <c r="N260" s="3">
        <v>0</v>
      </c>
      <c r="O260">
        <v>0</v>
      </c>
      <c r="P260" s="3">
        <v>0</v>
      </c>
      <c r="Q260">
        <v>0</v>
      </c>
      <c r="R260" s="3">
        <v>0</v>
      </c>
      <c r="S260">
        <v>0</v>
      </c>
      <c r="T260" s="3">
        <v>0</v>
      </c>
      <c r="U260">
        <v>0</v>
      </c>
      <c r="V260" s="3">
        <v>0</v>
      </c>
      <c r="W260">
        <v>0</v>
      </c>
      <c r="X260" s="3">
        <v>0</v>
      </c>
      <c r="Y260">
        <v>2</v>
      </c>
      <c r="Z260" s="3">
        <v>13507100</v>
      </c>
      <c r="AA260">
        <v>0</v>
      </c>
      <c r="AB260" s="3">
        <v>0</v>
      </c>
      <c r="AD260">
        <v>5</v>
      </c>
      <c r="AE260" s="6">
        <v>0.7142857142857143</v>
      </c>
      <c r="AF260" s="3">
        <v>377400</v>
      </c>
      <c r="AG260" s="6">
        <v>2.718138931902481E-2</v>
      </c>
      <c r="AH260">
        <v>0</v>
      </c>
      <c r="AI260" s="3">
        <v>0</v>
      </c>
      <c r="AJ260">
        <v>2</v>
      </c>
      <c r="AK260" s="3">
        <v>13507100</v>
      </c>
      <c r="AM260">
        <v>5</v>
      </c>
      <c r="AN260" s="3">
        <v>377400</v>
      </c>
      <c r="AO260">
        <v>2</v>
      </c>
      <c r="AP260" s="3">
        <v>13507100</v>
      </c>
      <c r="AR260">
        <v>7</v>
      </c>
      <c r="AS260" s="3">
        <v>13884500</v>
      </c>
    </row>
    <row r="261" spans="1:45" x14ac:dyDescent="0.25">
      <c r="A261" s="12">
        <v>540271</v>
      </c>
      <c r="B261" t="s">
        <v>344</v>
      </c>
      <c r="C261" t="s">
        <v>340</v>
      </c>
      <c r="D261" t="s">
        <v>44</v>
      </c>
      <c r="E261">
        <v>3</v>
      </c>
      <c r="F261">
        <v>175</v>
      </c>
      <c r="G261" s="3">
        <v>33177900</v>
      </c>
      <c r="H261">
        <v>0</v>
      </c>
      <c r="I261" s="6">
        <v>0</v>
      </c>
      <c r="J261" s="3">
        <v>0</v>
      </c>
      <c r="K261">
        <v>175</v>
      </c>
      <c r="L261" s="3">
        <v>33177900</v>
      </c>
      <c r="M261">
        <v>1</v>
      </c>
      <c r="N261" s="3">
        <v>116900</v>
      </c>
      <c r="O261">
        <v>0</v>
      </c>
      <c r="P261" s="3">
        <v>0</v>
      </c>
      <c r="Q261">
        <v>3</v>
      </c>
      <c r="R261" s="3">
        <v>439300</v>
      </c>
      <c r="S261">
        <v>0</v>
      </c>
      <c r="T261" s="3">
        <v>0</v>
      </c>
      <c r="U261">
        <v>0</v>
      </c>
      <c r="V261" s="3">
        <v>0</v>
      </c>
      <c r="W261">
        <v>0</v>
      </c>
      <c r="X261" s="3">
        <v>0</v>
      </c>
      <c r="Y261">
        <v>0</v>
      </c>
      <c r="Z261" s="3">
        <v>0</v>
      </c>
      <c r="AA261">
        <v>3</v>
      </c>
      <c r="AB261" s="3">
        <v>1390800</v>
      </c>
      <c r="AD261">
        <v>176</v>
      </c>
      <c r="AE261" s="6">
        <v>0.96703296703296704</v>
      </c>
      <c r="AF261" s="3">
        <v>33294800</v>
      </c>
      <c r="AG261" s="6">
        <v>0.94789736056188056</v>
      </c>
      <c r="AH261">
        <v>3</v>
      </c>
      <c r="AI261" s="3">
        <v>439300</v>
      </c>
      <c r="AJ261">
        <v>3</v>
      </c>
      <c r="AK261" s="3">
        <v>1390800</v>
      </c>
      <c r="AM261">
        <v>176</v>
      </c>
      <c r="AN261" s="3">
        <v>33294800</v>
      </c>
      <c r="AO261">
        <v>6</v>
      </c>
      <c r="AP261" s="3">
        <v>1830100</v>
      </c>
      <c r="AR261">
        <v>182</v>
      </c>
      <c r="AS261" s="3">
        <v>35124900</v>
      </c>
    </row>
    <row r="262" spans="1:45" x14ac:dyDescent="0.25">
      <c r="A262" s="12">
        <v>540165</v>
      </c>
      <c r="B262" t="s">
        <v>345</v>
      </c>
      <c r="C262" t="s">
        <v>340</v>
      </c>
      <c r="D262" t="s">
        <v>44</v>
      </c>
      <c r="E262">
        <v>3</v>
      </c>
      <c r="F262">
        <v>74</v>
      </c>
      <c r="G262" s="3">
        <v>3417107</v>
      </c>
      <c r="H262">
        <v>17</v>
      </c>
      <c r="I262" s="6">
        <v>0.18681318681318679</v>
      </c>
      <c r="J262" s="3">
        <v>211310</v>
      </c>
      <c r="K262">
        <v>91</v>
      </c>
      <c r="L262" s="3">
        <v>3628417</v>
      </c>
      <c r="M262">
        <v>2</v>
      </c>
      <c r="N262" s="3">
        <v>110100</v>
      </c>
      <c r="O262">
        <v>0</v>
      </c>
      <c r="P262" s="3">
        <v>0</v>
      </c>
      <c r="Q262">
        <v>4</v>
      </c>
      <c r="R262" s="3">
        <v>148200</v>
      </c>
      <c r="S262">
        <v>0</v>
      </c>
      <c r="T262" s="3">
        <v>0</v>
      </c>
      <c r="U262">
        <v>0</v>
      </c>
      <c r="V262" s="3">
        <v>0</v>
      </c>
      <c r="W262">
        <v>0</v>
      </c>
      <c r="X262" s="3">
        <v>0</v>
      </c>
      <c r="Y262">
        <v>0</v>
      </c>
      <c r="Z262" s="3">
        <v>0</v>
      </c>
      <c r="AA262">
        <v>3</v>
      </c>
      <c r="AB262" s="3">
        <v>335400</v>
      </c>
      <c r="AD262">
        <v>93</v>
      </c>
      <c r="AE262" s="6">
        <v>0.93</v>
      </c>
      <c r="AF262" s="3">
        <v>3738517</v>
      </c>
      <c r="AG262" s="6">
        <v>0.88546030344493054</v>
      </c>
      <c r="AH262">
        <v>4</v>
      </c>
      <c r="AI262" s="3">
        <v>148200</v>
      </c>
      <c r="AJ262">
        <v>3</v>
      </c>
      <c r="AK262" s="3">
        <v>335400</v>
      </c>
      <c r="AM262">
        <v>93</v>
      </c>
      <c r="AN262" s="3">
        <v>3738517</v>
      </c>
      <c r="AO262">
        <v>7</v>
      </c>
      <c r="AP262" s="3">
        <v>483600</v>
      </c>
      <c r="AR262">
        <v>100</v>
      </c>
      <c r="AS262" s="3">
        <v>4222117</v>
      </c>
    </row>
    <row r="263" spans="1:45" x14ac:dyDescent="0.25">
      <c r="A263" s="12">
        <v>540081</v>
      </c>
      <c r="B263" t="s">
        <v>186</v>
      </c>
      <c r="C263" t="s">
        <v>340</v>
      </c>
      <c r="D263" t="s">
        <v>74</v>
      </c>
      <c r="E263">
        <v>3</v>
      </c>
      <c r="F263">
        <v>85</v>
      </c>
      <c r="G263" s="3">
        <v>3931800</v>
      </c>
      <c r="H263">
        <v>1</v>
      </c>
      <c r="I263" s="6">
        <v>1.1627906976744189E-2</v>
      </c>
      <c r="J263" s="3">
        <v>2000</v>
      </c>
      <c r="K263">
        <v>86</v>
      </c>
      <c r="L263" s="3">
        <v>3933800</v>
      </c>
      <c r="M263">
        <v>6</v>
      </c>
      <c r="N263" s="3">
        <v>290700</v>
      </c>
      <c r="O263">
        <v>0</v>
      </c>
      <c r="P263" s="3">
        <v>0</v>
      </c>
      <c r="Q263">
        <v>6</v>
      </c>
      <c r="R263" s="3">
        <v>1134700</v>
      </c>
      <c r="S263">
        <v>0</v>
      </c>
      <c r="T263" s="3">
        <v>0</v>
      </c>
      <c r="U263">
        <v>0</v>
      </c>
      <c r="V263" s="3">
        <v>0</v>
      </c>
      <c r="W263">
        <v>0</v>
      </c>
      <c r="X263" s="3">
        <v>0</v>
      </c>
      <c r="Y263">
        <v>1</v>
      </c>
      <c r="Z263" s="3">
        <v>320900</v>
      </c>
      <c r="AA263">
        <v>1</v>
      </c>
      <c r="AB263" s="3">
        <v>85300</v>
      </c>
      <c r="AD263">
        <v>92</v>
      </c>
      <c r="AE263" s="6">
        <v>0.92</v>
      </c>
      <c r="AF263" s="3">
        <v>4224500</v>
      </c>
      <c r="AG263" s="6">
        <v>0.7327332015124709</v>
      </c>
      <c r="AH263">
        <v>6</v>
      </c>
      <c r="AI263" s="3">
        <v>1134700</v>
      </c>
      <c r="AJ263">
        <v>2</v>
      </c>
      <c r="AK263" s="3">
        <v>406200</v>
      </c>
      <c r="AM263">
        <v>92</v>
      </c>
      <c r="AN263" s="3">
        <v>4224500</v>
      </c>
      <c r="AO263">
        <v>8</v>
      </c>
      <c r="AP263" s="3">
        <v>1540900</v>
      </c>
      <c r="AR263">
        <v>100</v>
      </c>
      <c r="AS263" s="3">
        <v>5765400</v>
      </c>
    </row>
    <row r="264" spans="1:45" x14ac:dyDescent="0.25">
      <c r="A264" s="32">
        <v>540164</v>
      </c>
      <c r="B264" s="1" t="s">
        <v>346</v>
      </c>
      <c r="C264" s="1" t="s">
        <v>340</v>
      </c>
      <c r="D264" s="1" t="s">
        <v>48</v>
      </c>
      <c r="E264" s="1">
        <v>3</v>
      </c>
      <c r="F264" s="1">
        <v>1132</v>
      </c>
      <c r="G264" s="4">
        <v>127221963</v>
      </c>
      <c r="H264" s="1">
        <v>589</v>
      </c>
      <c r="I264" s="7">
        <v>0.34224288204532249</v>
      </c>
      <c r="J264" s="4">
        <v>8152027</v>
      </c>
      <c r="K264" s="1">
        <v>1721</v>
      </c>
      <c r="L264" s="4">
        <v>135373990</v>
      </c>
      <c r="M264" s="1">
        <v>15</v>
      </c>
      <c r="N264" s="4">
        <v>1717100</v>
      </c>
      <c r="O264" s="1">
        <v>3</v>
      </c>
      <c r="P264" s="4">
        <v>2116500</v>
      </c>
      <c r="Q264" s="1">
        <v>106</v>
      </c>
      <c r="R264" s="4">
        <v>21505490</v>
      </c>
      <c r="S264" s="1">
        <v>10</v>
      </c>
      <c r="T264" s="4">
        <v>11989890</v>
      </c>
      <c r="U264" s="1">
        <v>1</v>
      </c>
      <c r="V264" s="4">
        <v>135420</v>
      </c>
      <c r="W264" s="1">
        <v>0</v>
      </c>
      <c r="X264" s="4">
        <v>0</v>
      </c>
      <c r="Y264" s="1">
        <v>6</v>
      </c>
      <c r="Z264" s="4">
        <v>5626600</v>
      </c>
      <c r="AA264" s="1">
        <v>14</v>
      </c>
      <c r="AB264" s="4">
        <v>2801600</v>
      </c>
      <c r="AC264" s="1"/>
      <c r="AD264" s="1">
        <v>1739</v>
      </c>
      <c r="AE264" s="7">
        <v>0.92697228144989341</v>
      </c>
      <c r="AF264" s="4">
        <v>139207590</v>
      </c>
      <c r="AG264" s="7">
        <v>0.76797158262865761</v>
      </c>
      <c r="AH264" s="1">
        <v>116</v>
      </c>
      <c r="AI264" s="4">
        <v>33495380</v>
      </c>
      <c r="AJ264" s="1">
        <v>21</v>
      </c>
      <c r="AK264" s="4">
        <v>8563620</v>
      </c>
      <c r="AL264" s="1"/>
      <c r="AM264" s="1">
        <v>1736</v>
      </c>
      <c r="AN264" s="4">
        <v>137091090</v>
      </c>
      <c r="AO264" s="1">
        <v>140</v>
      </c>
      <c r="AP264" s="4">
        <v>44175500</v>
      </c>
      <c r="AQ264" s="1"/>
      <c r="AR264" s="1">
        <v>1876</v>
      </c>
      <c r="AS264" s="4">
        <v>181266590</v>
      </c>
    </row>
    <row r="265" spans="1:45" x14ac:dyDescent="0.25">
      <c r="A265" s="31">
        <v>54079</v>
      </c>
      <c r="B265" s="2"/>
      <c r="C265" s="2" t="s">
        <v>347</v>
      </c>
      <c r="D265" s="2" t="s">
        <v>2</v>
      </c>
      <c r="E265" s="2">
        <v>3</v>
      </c>
      <c r="F265" s="2">
        <v>1765</v>
      </c>
      <c r="G265" s="5">
        <v>194606452</v>
      </c>
      <c r="H265" s="2">
        <v>697</v>
      </c>
      <c r="I265" s="8">
        <v>0.28310316815597081</v>
      </c>
      <c r="J265" s="5">
        <v>9848867</v>
      </c>
      <c r="K265" s="2">
        <v>2462</v>
      </c>
      <c r="L265" s="5">
        <v>204455319</v>
      </c>
      <c r="M265" s="2">
        <v>27</v>
      </c>
      <c r="N265" s="5">
        <v>2492533</v>
      </c>
      <c r="O265" s="2">
        <v>4</v>
      </c>
      <c r="P265" s="5">
        <v>2187600</v>
      </c>
      <c r="Q265" s="2">
        <v>139</v>
      </c>
      <c r="R265" s="5">
        <v>24919690</v>
      </c>
      <c r="S265" s="2">
        <v>10</v>
      </c>
      <c r="T265" s="5">
        <v>11989890</v>
      </c>
      <c r="U265" s="2">
        <v>1</v>
      </c>
      <c r="V265" s="5">
        <v>135420</v>
      </c>
      <c r="W265" s="2">
        <v>2</v>
      </c>
      <c r="X265" s="5">
        <v>19295543</v>
      </c>
      <c r="Y265" s="2">
        <v>13</v>
      </c>
      <c r="Z265" s="5">
        <v>20582050</v>
      </c>
      <c r="AA265" s="2">
        <v>27</v>
      </c>
      <c r="AB265" s="5">
        <v>5858900</v>
      </c>
      <c r="AC265" s="2"/>
      <c r="AD265" s="2">
        <v>2493</v>
      </c>
      <c r="AE265" s="8">
        <v>0.92849162011173181</v>
      </c>
      <c r="AF265" s="5">
        <v>209135452</v>
      </c>
      <c r="AG265" s="8">
        <v>0.71642107654970144</v>
      </c>
      <c r="AH265" s="2">
        <v>149</v>
      </c>
      <c r="AI265" s="5">
        <v>36909580</v>
      </c>
      <c r="AJ265" s="2">
        <v>43</v>
      </c>
      <c r="AK265" s="5">
        <v>45871913</v>
      </c>
      <c r="AL265" s="2"/>
      <c r="AM265" s="2">
        <v>2489</v>
      </c>
      <c r="AN265" s="5">
        <v>206947852</v>
      </c>
      <c r="AO265" s="2">
        <v>196</v>
      </c>
      <c r="AP265" s="5">
        <v>84969093</v>
      </c>
      <c r="AQ265" s="2"/>
      <c r="AR265" s="2">
        <v>2685</v>
      </c>
      <c r="AS265" s="5">
        <v>291916945</v>
      </c>
    </row>
    <row r="266" spans="1:45" x14ac:dyDescent="0.25">
      <c r="A266" s="12">
        <v>540170</v>
      </c>
      <c r="B266" t="s">
        <v>348</v>
      </c>
      <c r="C266" t="s">
        <v>349</v>
      </c>
      <c r="D266" t="s">
        <v>44</v>
      </c>
      <c r="E266">
        <v>1</v>
      </c>
      <c r="F266">
        <v>5</v>
      </c>
      <c r="G266" s="3">
        <v>169900</v>
      </c>
      <c r="H266">
        <v>1</v>
      </c>
      <c r="I266" s="6">
        <v>0.16666666666666671</v>
      </c>
      <c r="J266" s="3">
        <v>55800</v>
      </c>
      <c r="K266">
        <v>6</v>
      </c>
      <c r="L266" s="3">
        <v>225700</v>
      </c>
      <c r="M266">
        <v>0</v>
      </c>
      <c r="N266" s="3">
        <v>0</v>
      </c>
      <c r="O266">
        <v>0</v>
      </c>
      <c r="P266" s="3">
        <v>0</v>
      </c>
      <c r="Q266">
        <v>19</v>
      </c>
      <c r="R266" s="3">
        <v>3405169</v>
      </c>
      <c r="S266">
        <v>0</v>
      </c>
      <c r="T266" s="3">
        <v>0</v>
      </c>
      <c r="U266">
        <v>0</v>
      </c>
      <c r="V266" s="3">
        <v>0</v>
      </c>
      <c r="W266">
        <v>0</v>
      </c>
      <c r="X266" s="3">
        <v>0</v>
      </c>
      <c r="Y266">
        <v>0</v>
      </c>
      <c r="Z266" s="3">
        <v>0</v>
      </c>
      <c r="AA266">
        <v>0</v>
      </c>
      <c r="AB266" s="3">
        <v>0</v>
      </c>
      <c r="AD266">
        <v>6</v>
      </c>
      <c r="AE266" s="6">
        <v>0.24</v>
      </c>
      <c r="AF266" s="3">
        <v>225700</v>
      </c>
      <c r="AG266" s="6">
        <v>6.2161427470944282E-2</v>
      </c>
      <c r="AH266">
        <v>19</v>
      </c>
      <c r="AI266" s="3">
        <v>3405169</v>
      </c>
      <c r="AJ266">
        <v>0</v>
      </c>
      <c r="AK266" s="3">
        <v>0</v>
      </c>
      <c r="AM266">
        <v>6</v>
      </c>
      <c r="AN266" s="3">
        <v>225700</v>
      </c>
      <c r="AO266">
        <v>19</v>
      </c>
      <c r="AP266" s="3">
        <v>3405169</v>
      </c>
      <c r="AR266">
        <v>25</v>
      </c>
      <c r="AS266" s="3">
        <v>3630869</v>
      </c>
    </row>
    <row r="267" spans="1:45" x14ac:dyDescent="0.25">
      <c r="A267" s="12">
        <v>540171</v>
      </c>
      <c r="B267" t="s">
        <v>350</v>
      </c>
      <c r="C267" t="s">
        <v>349</v>
      </c>
      <c r="D267" t="s">
        <v>44</v>
      </c>
      <c r="E267">
        <v>1</v>
      </c>
      <c r="F267">
        <v>13</v>
      </c>
      <c r="G267" s="3">
        <v>283600</v>
      </c>
      <c r="H267">
        <v>17</v>
      </c>
      <c r="I267" s="6">
        <v>0.56666666666666665</v>
      </c>
      <c r="J267" s="3">
        <v>479830</v>
      </c>
      <c r="K267">
        <v>30</v>
      </c>
      <c r="L267" s="3">
        <v>763430</v>
      </c>
      <c r="M267">
        <v>0</v>
      </c>
      <c r="N267" s="3">
        <v>0</v>
      </c>
      <c r="O267">
        <v>0</v>
      </c>
      <c r="P267" s="3">
        <v>0</v>
      </c>
      <c r="Q267">
        <v>5</v>
      </c>
      <c r="R267" s="3">
        <v>282461</v>
      </c>
      <c r="S267">
        <v>0</v>
      </c>
      <c r="T267" s="3">
        <v>0</v>
      </c>
      <c r="U267">
        <v>0</v>
      </c>
      <c r="V267" s="3">
        <v>0</v>
      </c>
      <c r="W267">
        <v>0</v>
      </c>
      <c r="X267" s="3">
        <v>0</v>
      </c>
      <c r="Y267">
        <v>1</v>
      </c>
      <c r="Z267" s="3">
        <v>217770</v>
      </c>
      <c r="AA267">
        <v>2</v>
      </c>
      <c r="AB267" s="3">
        <v>274920</v>
      </c>
      <c r="AD267">
        <v>30</v>
      </c>
      <c r="AE267" s="6">
        <v>0.78947368421052633</v>
      </c>
      <c r="AF267" s="3">
        <v>763430</v>
      </c>
      <c r="AG267" s="6">
        <v>0.49619097077111962</v>
      </c>
      <c r="AH267">
        <v>5</v>
      </c>
      <c r="AI267" s="3">
        <v>282461</v>
      </c>
      <c r="AJ267">
        <v>3</v>
      </c>
      <c r="AK267" s="3">
        <v>492690</v>
      </c>
      <c r="AM267">
        <v>30</v>
      </c>
      <c r="AN267" s="3">
        <v>763430</v>
      </c>
      <c r="AO267">
        <v>8</v>
      </c>
      <c r="AP267" s="3">
        <v>775151</v>
      </c>
      <c r="AR267">
        <v>38</v>
      </c>
      <c r="AS267" s="3">
        <v>1538581</v>
      </c>
    </row>
    <row r="268" spans="1:45" x14ac:dyDescent="0.25">
      <c r="A268" s="12">
        <v>540174</v>
      </c>
      <c r="B268" t="s">
        <v>351</v>
      </c>
      <c r="C268" t="s">
        <v>349</v>
      </c>
      <c r="D268" t="s">
        <v>44</v>
      </c>
      <c r="E268">
        <v>1</v>
      </c>
      <c r="F268">
        <v>8</v>
      </c>
      <c r="G268" s="3">
        <v>305700</v>
      </c>
      <c r="H268">
        <v>2</v>
      </c>
      <c r="I268" s="6">
        <v>0.2</v>
      </c>
      <c r="J268" s="3">
        <v>58220</v>
      </c>
      <c r="K268">
        <v>10</v>
      </c>
      <c r="L268" s="3">
        <v>363920</v>
      </c>
      <c r="M268">
        <v>1</v>
      </c>
      <c r="N268" s="3">
        <v>82500</v>
      </c>
      <c r="O268">
        <v>0</v>
      </c>
      <c r="P268" s="3">
        <v>0</v>
      </c>
      <c r="Q268">
        <v>0</v>
      </c>
      <c r="R268" s="3">
        <v>0</v>
      </c>
      <c r="S268">
        <v>0</v>
      </c>
      <c r="T268" s="3">
        <v>0</v>
      </c>
      <c r="U268">
        <v>0</v>
      </c>
      <c r="V268" s="3">
        <v>0</v>
      </c>
      <c r="W268">
        <v>0</v>
      </c>
      <c r="X268" s="3">
        <v>0</v>
      </c>
      <c r="Y268">
        <v>2</v>
      </c>
      <c r="Z268" s="3">
        <v>282430</v>
      </c>
      <c r="AA268">
        <v>0</v>
      </c>
      <c r="AB268" s="3">
        <v>0</v>
      </c>
      <c r="AD268">
        <v>11</v>
      </c>
      <c r="AE268" s="6">
        <v>0.84615384615384615</v>
      </c>
      <c r="AF268" s="3">
        <v>446420</v>
      </c>
      <c r="AG268" s="6">
        <v>0.61249914248473625</v>
      </c>
      <c r="AH268">
        <v>0</v>
      </c>
      <c r="AI268" s="3">
        <v>0</v>
      </c>
      <c r="AJ268">
        <v>2</v>
      </c>
      <c r="AK268" s="3">
        <v>282430</v>
      </c>
      <c r="AM268">
        <v>11</v>
      </c>
      <c r="AN268" s="3">
        <v>446420</v>
      </c>
      <c r="AO268">
        <v>2</v>
      </c>
      <c r="AP268" s="3">
        <v>282430</v>
      </c>
      <c r="AR268">
        <v>13</v>
      </c>
      <c r="AS268" s="3">
        <v>728850</v>
      </c>
    </row>
    <row r="269" spans="1:45" x14ac:dyDescent="0.25">
      <c r="A269" s="12">
        <v>540286</v>
      </c>
      <c r="B269" t="s">
        <v>352</v>
      </c>
      <c r="C269" t="s">
        <v>349</v>
      </c>
      <c r="D269" t="s">
        <v>44</v>
      </c>
      <c r="E269">
        <v>1</v>
      </c>
      <c r="F269">
        <v>34</v>
      </c>
      <c r="G269" s="3">
        <v>786650</v>
      </c>
      <c r="H269">
        <v>2</v>
      </c>
      <c r="I269" s="6">
        <v>5.5555555555555552E-2</v>
      </c>
      <c r="J269" s="3">
        <v>51300</v>
      </c>
      <c r="K269">
        <v>36</v>
      </c>
      <c r="L269" s="3">
        <v>837950</v>
      </c>
      <c r="M269">
        <v>1</v>
      </c>
      <c r="N269" s="3">
        <v>98000</v>
      </c>
      <c r="O269">
        <v>0</v>
      </c>
      <c r="P269" s="3">
        <v>0</v>
      </c>
      <c r="Q269">
        <v>24</v>
      </c>
      <c r="R269" s="3">
        <v>1602010</v>
      </c>
      <c r="S269">
        <v>2</v>
      </c>
      <c r="T269" s="3">
        <v>240900</v>
      </c>
      <c r="U269">
        <v>0</v>
      </c>
      <c r="V269" s="3">
        <v>0</v>
      </c>
      <c r="W269">
        <v>1</v>
      </c>
      <c r="X269" s="3">
        <v>491600</v>
      </c>
      <c r="Y269">
        <v>2</v>
      </c>
      <c r="Z269" s="3">
        <v>383760</v>
      </c>
      <c r="AA269">
        <v>4</v>
      </c>
      <c r="AB269" s="3">
        <v>1316370</v>
      </c>
      <c r="AD269">
        <v>37</v>
      </c>
      <c r="AE269" s="6">
        <v>0.52857142857142858</v>
      </c>
      <c r="AF269" s="3">
        <v>935950</v>
      </c>
      <c r="AG269" s="6">
        <v>0.1882975662848877</v>
      </c>
      <c r="AH269">
        <v>26</v>
      </c>
      <c r="AI269" s="3">
        <v>1842910</v>
      </c>
      <c r="AJ269">
        <v>7</v>
      </c>
      <c r="AK269" s="3">
        <v>2191730</v>
      </c>
      <c r="AM269">
        <v>37</v>
      </c>
      <c r="AN269" s="3">
        <v>935950</v>
      </c>
      <c r="AO269">
        <v>33</v>
      </c>
      <c r="AP269" s="3">
        <v>4034640</v>
      </c>
      <c r="AR269">
        <v>70</v>
      </c>
      <c r="AS269" s="3">
        <v>4970590</v>
      </c>
    </row>
    <row r="270" spans="1:45" x14ac:dyDescent="0.25">
      <c r="A270" s="32">
        <v>540169</v>
      </c>
      <c r="B270" s="1" t="s">
        <v>353</v>
      </c>
      <c r="C270" s="1" t="s">
        <v>349</v>
      </c>
      <c r="D270" s="1" t="s">
        <v>48</v>
      </c>
      <c r="E270" s="1">
        <v>1</v>
      </c>
      <c r="F270" s="1">
        <v>1468</v>
      </c>
      <c r="G270" s="4">
        <v>49247361</v>
      </c>
      <c r="H270" s="1">
        <v>638</v>
      </c>
      <c r="I270" s="7">
        <v>0.3029439696106363</v>
      </c>
      <c r="J270" s="4">
        <v>18147540</v>
      </c>
      <c r="K270" s="1">
        <v>2106</v>
      </c>
      <c r="L270" s="4">
        <v>67394901</v>
      </c>
      <c r="M270" s="1">
        <v>7</v>
      </c>
      <c r="N270" s="4">
        <v>268700</v>
      </c>
      <c r="O270" s="1">
        <v>3</v>
      </c>
      <c r="P270" s="4">
        <v>283700</v>
      </c>
      <c r="Q270" s="1">
        <v>104</v>
      </c>
      <c r="R270" s="4">
        <v>31219950</v>
      </c>
      <c r="S270" s="1">
        <v>17</v>
      </c>
      <c r="T270" s="4">
        <v>8156396</v>
      </c>
      <c r="U270" s="1">
        <v>0</v>
      </c>
      <c r="V270" s="4">
        <v>0</v>
      </c>
      <c r="W270" s="1">
        <v>4</v>
      </c>
      <c r="X270" s="4">
        <v>3751550</v>
      </c>
      <c r="Y270" s="1">
        <v>18</v>
      </c>
      <c r="Z270" s="4">
        <v>2771616</v>
      </c>
      <c r="AA270" s="1">
        <v>61</v>
      </c>
      <c r="AB270" s="4">
        <v>9989942</v>
      </c>
      <c r="AC270" s="1"/>
      <c r="AD270" s="1">
        <v>2116</v>
      </c>
      <c r="AE270" s="7">
        <v>0.91206896551724137</v>
      </c>
      <c r="AF270" s="4">
        <v>67947301</v>
      </c>
      <c r="AG270" s="7">
        <v>0.54868444348368139</v>
      </c>
      <c r="AH270" s="1">
        <v>121</v>
      </c>
      <c r="AI270" s="4">
        <v>39376346</v>
      </c>
      <c r="AJ270" s="1">
        <v>83</v>
      </c>
      <c r="AK270" s="4">
        <v>16513108</v>
      </c>
      <c r="AL270" s="1"/>
      <c r="AM270" s="1">
        <v>2113</v>
      </c>
      <c r="AN270" s="4">
        <v>67663601</v>
      </c>
      <c r="AO270" s="1">
        <v>207</v>
      </c>
      <c r="AP270" s="4">
        <v>56173154</v>
      </c>
      <c r="AQ270" s="1"/>
      <c r="AR270" s="1">
        <v>2320</v>
      </c>
      <c r="AS270" s="4">
        <v>123836755</v>
      </c>
    </row>
    <row r="271" spans="1:45" x14ac:dyDescent="0.25">
      <c r="A271" s="31">
        <v>54081</v>
      </c>
      <c r="B271" s="2"/>
      <c r="C271" s="2" t="s">
        <v>354</v>
      </c>
      <c r="D271" s="2" t="s">
        <v>2</v>
      </c>
      <c r="E271" s="2">
        <v>1</v>
      </c>
      <c r="F271" s="2">
        <v>1528</v>
      </c>
      <c r="G271" s="5">
        <v>50793211</v>
      </c>
      <c r="H271" s="2">
        <v>660</v>
      </c>
      <c r="I271" s="8">
        <v>0.3016453382084095</v>
      </c>
      <c r="J271" s="5">
        <v>18792690</v>
      </c>
      <c r="K271" s="2">
        <v>2188</v>
      </c>
      <c r="L271" s="5">
        <v>69585901</v>
      </c>
      <c r="M271" s="2">
        <v>9</v>
      </c>
      <c r="N271" s="5">
        <v>449200</v>
      </c>
      <c r="O271" s="2">
        <v>3</v>
      </c>
      <c r="P271" s="5">
        <v>283700</v>
      </c>
      <c r="Q271" s="2">
        <v>152</v>
      </c>
      <c r="R271" s="5">
        <v>36509590</v>
      </c>
      <c r="S271" s="2">
        <v>19</v>
      </c>
      <c r="T271" s="5">
        <v>8397296</v>
      </c>
      <c r="U271" s="2">
        <v>0</v>
      </c>
      <c r="V271" s="5">
        <v>0</v>
      </c>
      <c r="W271" s="2">
        <v>5</v>
      </c>
      <c r="X271" s="5">
        <v>4243150</v>
      </c>
      <c r="Y271" s="2">
        <v>23</v>
      </c>
      <c r="Z271" s="5">
        <v>3655576</v>
      </c>
      <c r="AA271" s="2">
        <v>67</v>
      </c>
      <c r="AB271" s="5">
        <v>11581232</v>
      </c>
      <c r="AC271" s="2"/>
      <c r="AD271" s="2">
        <v>2200</v>
      </c>
      <c r="AE271" s="8">
        <v>0.89213300892133007</v>
      </c>
      <c r="AF271" s="5">
        <v>70318801</v>
      </c>
      <c r="AG271" s="8">
        <v>0.52201821980066243</v>
      </c>
      <c r="AH271" s="2">
        <v>171</v>
      </c>
      <c r="AI271" s="5">
        <v>44906886</v>
      </c>
      <c r="AJ271" s="2">
        <v>95</v>
      </c>
      <c r="AK271" s="5">
        <v>19479958</v>
      </c>
      <c r="AL271" s="2"/>
      <c r="AM271" s="2">
        <v>2197</v>
      </c>
      <c r="AN271" s="5">
        <v>70035101</v>
      </c>
      <c r="AO271" s="2">
        <v>269</v>
      </c>
      <c r="AP271" s="5">
        <v>64670544</v>
      </c>
      <c r="AQ271" s="2"/>
      <c r="AR271" s="2">
        <v>2466</v>
      </c>
      <c r="AS271" s="5">
        <v>134705645</v>
      </c>
    </row>
    <row r="272" spans="1:45" x14ac:dyDescent="0.25">
      <c r="A272" s="12">
        <v>540176</v>
      </c>
      <c r="B272" t="s">
        <v>355</v>
      </c>
      <c r="C272" t="s">
        <v>356</v>
      </c>
      <c r="D272" t="s">
        <v>44</v>
      </c>
      <c r="E272">
        <v>7</v>
      </c>
      <c r="F272">
        <v>27</v>
      </c>
      <c r="G272" s="3">
        <v>1388700</v>
      </c>
      <c r="H272">
        <v>10</v>
      </c>
      <c r="I272" s="6">
        <v>0.27027027027027029</v>
      </c>
      <c r="J272" s="3">
        <v>215200</v>
      </c>
      <c r="K272">
        <v>37</v>
      </c>
      <c r="L272" s="3">
        <v>1603900</v>
      </c>
      <c r="M272">
        <v>0</v>
      </c>
      <c r="N272" s="3">
        <v>0</v>
      </c>
      <c r="O272">
        <v>0</v>
      </c>
      <c r="P272" s="3">
        <v>0</v>
      </c>
      <c r="Q272">
        <v>1</v>
      </c>
      <c r="R272" s="3">
        <v>47000</v>
      </c>
      <c r="S272">
        <v>0</v>
      </c>
      <c r="T272" s="3">
        <v>0</v>
      </c>
      <c r="U272">
        <v>0</v>
      </c>
      <c r="V272" s="3">
        <v>0</v>
      </c>
      <c r="W272">
        <v>1</v>
      </c>
      <c r="X272" s="3">
        <v>5521655</v>
      </c>
      <c r="Y272">
        <v>0</v>
      </c>
      <c r="Z272" s="3">
        <v>0</v>
      </c>
      <c r="AA272">
        <v>1</v>
      </c>
      <c r="AB272" s="3">
        <v>81930</v>
      </c>
      <c r="AD272">
        <v>37</v>
      </c>
      <c r="AE272" s="6">
        <v>0.92500000000000004</v>
      </c>
      <c r="AF272" s="3">
        <v>1603900</v>
      </c>
      <c r="AG272" s="6">
        <v>0.2210908148545348</v>
      </c>
      <c r="AH272">
        <v>1</v>
      </c>
      <c r="AI272" s="3">
        <v>47000</v>
      </c>
      <c r="AJ272">
        <v>2</v>
      </c>
      <c r="AK272" s="3">
        <v>5603585</v>
      </c>
      <c r="AM272">
        <v>37</v>
      </c>
      <c r="AN272" s="3">
        <v>1603900</v>
      </c>
      <c r="AO272">
        <v>3</v>
      </c>
      <c r="AP272" s="3">
        <v>5650585</v>
      </c>
      <c r="AR272">
        <v>40</v>
      </c>
      <c r="AS272" s="3">
        <v>7254485</v>
      </c>
    </row>
    <row r="273" spans="1:45" x14ac:dyDescent="0.25">
      <c r="A273" s="12">
        <v>540178</v>
      </c>
      <c r="B273" t="s">
        <v>357</v>
      </c>
      <c r="C273" t="s">
        <v>356</v>
      </c>
      <c r="D273" t="s">
        <v>44</v>
      </c>
      <c r="E273">
        <v>7</v>
      </c>
      <c r="F273">
        <v>19</v>
      </c>
      <c r="G273" s="3">
        <v>1060400</v>
      </c>
      <c r="H273">
        <v>15</v>
      </c>
      <c r="I273" s="6">
        <v>0.44117647058823528</v>
      </c>
      <c r="J273" s="3">
        <v>271800</v>
      </c>
      <c r="K273">
        <v>34</v>
      </c>
      <c r="L273" s="3">
        <v>1332200</v>
      </c>
      <c r="M273">
        <v>0</v>
      </c>
      <c r="N273" s="3">
        <v>0</v>
      </c>
      <c r="O273">
        <v>0</v>
      </c>
      <c r="P273" s="3">
        <v>0</v>
      </c>
      <c r="Q273">
        <v>4</v>
      </c>
      <c r="R273" s="3">
        <v>801100</v>
      </c>
      <c r="S273">
        <v>0</v>
      </c>
      <c r="T273" s="3">
        <v>0</v>
      </c>
      <c r="U273">
        <v>0</v>
      </c>
      <c r="V273" s="3">
        <v>0</v>
      </c>
      <c r="W273">
        <v>1</v>
      </c>
      <c r="X273" s="3">
        <v>1072300</v>
      </c>
      <c r="Y273">
        <v>2</v>
      </c>
      <c r="Z273" s="3">
        <v>659701</v>
      </c>
      <c r="AA273">
        <v>0</v>
      </c>
      <c r="AB273" s="3">
        <v>0</v>
      </c>
      <c r="AD273">
        <v>34</v>
      </c>
      <c r="AE273" s="6">
        <v>0.82926829268292679</v>
      </c>
      <c r="AF273" s="3">
        <v>1332200</v>
      </c>
      <c r="AG273" s="6">
        <v>0.34465621176720779</v>
      </c>
      <c r="AH273">
        <v>4</v>
      </c>
      <c r="AI273" s="3">
        <v>801100</v>
      </c>
      <c r="AJ273">
        <v>3</v>
      </c>
      <c r="AK273" s="3">
        <v>1732001</v>
      </c>
      <c r="AM273">
        <v>34</v>
      </c>
      <c r="AN273" s="3">
        <v>1332200</v>
      </c>
      <c r="AO273">
        <v>7</v>
      </c>
      <c r="AP273" s="3">
        <v>2533101</v>
      </c>
      <c r="AR273">
        <v>41</v>
      </c>
      <c r="AS273" s="3">
        <v>3865301</v>
      </c>
    </row>
    <row r="274" spans="1:45" x14ac:dyDescent="0.25">
      <c r="A274" s="12">
        <v>540264</v>
      </c>
      <c r="B274" t="s">
        <v>358</v>
      </c>
      <c r="C274" t="s">
        <v>356</v>
      </c>
      <c r="D274" t="s">
        <v>44</v>
      </c>
      <c r="E274">
        <v>7</v>
      </c>
      <c r="F274">
        <v>0</v>
      </c>
      <c r="G274" s="3">
        <v>0</v>
      </c>
      <c r="H274">
        <v>0</v>
      </c>
      <c r="I274" s="6">
        <v>0</v>
      </c>
      <c r="J274" s="3">
        <v>0</v>
      </c>
      <c r="K274">
        <v>0</v>
      </c>
      <c r="L274" s="3">
        <v>0</v>
      </c>
      <c r="M274">
        <v>0</v>
      </c>
      <c r="N274" s="3">
        <v>0</v>
      </c>
      <c r="O274">
        <v>0</v>
      </c>
      <c r="P274" s="3">
        <v>0</v>
      </c>
      <c r="Q274">
        <v>0</v>
      </c>
      <c r="R274" s="3">
        <v>0</v>
      </c>
      <c r="S274">
        <v>0</v>
      </c>
      <c r="T274" s="3">
        <v>0</v>
      </c>
      <c r="U274">
        <v>0</v>
      </c>
      <c r="V274" s="3">
        <v>0</v>
      </c>
      <c r="W274">
        <v>0</v>
      </c>
      <c r="X274" s="3">
        <v>0</v>
      </c>
      <c r="Y274">
        <v>0</v>
      </c>
      <c r="Z274" s="3">
        <v>0</v>
      </c>
      <c r="AA274">
        <v>0</v>
      </c>
      <c r="AB274" s="3">
        <v>0</v>
      </c>
      <c r="AD274">
        <v>0</v>
      </c>
      <c r="AE274" s="6">
        <v>0</v>
      </c>
      <c r="AF274" s="3">
        <v>0</v>
      </c>
      <c r="AG274" s="6">
        <v>0</v>
      </c>
      <c r="AH274">
        <v>0</v>
      </c>
      <c r="AI274" s="3">
        <v>0</v>
      </c>
      <c r="AJ274">
        <v>0</v>
      </c>
      <c r="AK274" s="3">
        <v>0</v>
      </c>
      <c r="AM274">
        <v>0</v>
      </c>
      <c r="AN274" s="3">
        <v>0</v>
      </c>
      <c r="AO274">
        <v>0</v>
      </c>
      <c r="AP274" s="3">
        <v>0</v>
      </c>
      <c r="AR274">
        <v>0</v>
      </c>
      <c r="AS274" s="3">
        <v>0</v>
      </c>
    </row>
    <row r="275" spans="1:45" x14ac:dyDescent="0.25">
      <c r="A275" s="12">
        <v>540265</v>
      </c>
      <c r="B275" t="s">
        <v>359</v>
      </c>
      <c r="C275" t="s">
        <v>356</v>
      </c>
      <c r="D275" t="s">
        <v>44</v>
      </c>
      <c r="E275">
        <v>7</v>
      </c>
      <c r="F275">
        <v>21</v>
      </c>
      <c r="G275" s="3">
        <v>1066467</v>
      </c>
      <c r="H275">
        <v>0</v>
      </c>
      <c r="I275" s="6">
        <v>0</v>
      </c>
      <c r="J275" s="3">
        <v>0</v>
      </c>
      <c r="K275">
        <v>21</v>
      </c>
      <c r="L275" s="3">
        <v>1066467</v>
      </c>
      <c r="M275">
        <v>0</v>
      </c>
      <c r="N275" s="3">
        <v>0</v>
      </c>
      <c r="O275">
        <v>0</v>
      </c>
      <c r="P275" s="3">
        <v>0</v>
      </c>
      <c r="Q275">
        <v>1</v>
      </c>
      <c r="R275" s="3">
        <v>25000</v>
      </c>
      <c r="S275">
        <v>0</v>
      </c>
      <c r="T275" s="3">
        <v>0</v>
      </c>
      <c r="U275">
        <v>0</v>
      </c>
      <c r="V275" s="3">
        <v>0</v>
      </c>
      <c r="W275">
        <v>0</v>
      </c>
      <c r="X275" s="3">
        <v>0</v>
      </c>
      <c r="Y275">
        <v>0</v>
      </c>
      <c r="Z275" s="3">
        <v>0</v>
      </c>
      <c r="AA275">
        <v>0</v>
      </c>
      <c r="AB275" s="3">
        <v>0</v>
      </c>
      <c r="AD275">
        <v>21</v>
      </c>
      <c r="AE275" s="6">
        <v>0.95454545454545459</v>
      </c>
      <c r="AF275" s="3">
        <v>1066467</v>
      </c>
      <c r="AG275" s="6">
        <v>0.97709504730788932</v>
      </c>
      <c r="AH275">
        <v>1</v>
      </c>
      <c r="AI275" s="3">
        <v>25000</v>
      </c>
      <c r="AJ275">
        <v>0</v>
      </c>
      <c r="AK275" s="3">
        <v>0</v>
      </c>
      <c r="AM275">
        <v>21</v>
      </c>
      <c r="AN275" s="3">
        <v>1066467</v>
      </c>
      <c r="AO275">
        <v>1</v>
      </c>
      <c r="AP275" s="3">
        <v>25000</v>
      </c>
      <c r="AR275">
        <v>22</v>
      </c>
      <c r="AS275" s="3">
        <v>1091467</v>
      </c>
    </row>
    <row r="276" spans="1:45" x14ac:dyDescent="0.25">
      <c r="A276" s="12">
        <v>540266</v>
      </c>
      <c r="B276" t="s">
        <v>360</v>
      </c>
      <c r="C276" t="s">
        <v>356</v>
      </c>
      <c r="D276" t="s">
        <v>44</v>
      </c>
      <c r="E276">
        <v>7</v>
      </c>
      <c r="F276">
        <v>17</v>
      </c>
      <c r="G276" s="3">
        <v>1361300</v>
      </c>
      <c r="H276">
        <v>23</v>
      </c>
      <c r="I276" s="6">
        <v>0.57499999999999996</v>
      </c>
      <c r="J276" s="3">
        <v>361920</v>
      </c>
      <c r="K276">
        <v>40</v>
      </c>
      <c r="L276" s="3">
        <v>1723220</v>
      </c>
      <c r="M276">
        <v>0</v>
      </c>
      <c r="N276" s="3">
        <v>0</v>
      </c>
      <c r="O276">
        <v>0</v>
      </c>
      <c r="P276" s="3">
        <v>0</v>
      </c>
      <c r="Q276">
        <v>0</v>
      </c>
      <c r="R276" s="3">
        <v>0</v>
      </c>
      <c r="S276">
        <v>0</v>
      </c>
      <c r="T276" s="3">
        <v>0</v>
      </c>
      <c r="U276">
        <v>0</v>
      </c>
      <c r="V276" s="3">
        <v>0</v>
      </c>
      <c r="W276">
        <v>0</v>
      </c>
      <c r="X276" s="3">
        <v>0</v>
      </c>
      <c r="Y276">
        <v>0</v>
      </c>
      <c r="Z276" s="3">
        <v>0</v>
      </c>
      <c r="AA276">
        <v>1</v>
      </c>
      <c r="AB276" s="3">
        <v>91300</v>
      </c>
      <c r="AD276">
        <v>40</v>
      </c>
      <c r="AE276" s="6">
        <v>0.97560975609756095</v>
      </c>
      <c r="AF276" s="3">
        <v>1723220</v>
      </c>
      <c r="AG276" s="6">
        <v>0.94968366289707473</v>
      </c>
      <c r="AH276">
        <v>0</v>
      </c>
      <c r="AI276" s="3">
        <v>0</v>
      </c>
      <c r="AJ276">
        <v>1</v>
      </c>
      <c r="AK276" s="3">
        <v>91300</v>
      </c>
      <c r="AM276">
        <v>40</v>
      </c>
      <c r="AN276" s="3">
        <v>1723220</v>
      </c>
      <c r="AO276">
        <v>1</v>
      </c>
      <c r="AP276" s="3">
        <v>91300</v>
      </c>
      <c r="AR276">
        <v>41</v>
      </c>
      <c r="AS276" s="3">
        <v>1814520</v>
      </c>
    </row>
    <row r="277" spans="1:45" x14ac:dyDescent="0.25">
      <c r="A277" s="12">
        <v>540267</v>
      </c>
      <c r="B277" t="s">
        <v>361</v>
      </c>
      <c r="C277" t="s">
        <v>356</v>
      </c>
      <c r="D277" t="s">
        <v>44</v>
      </c>
      <c r="E277">
        <v>7</v>
      </c>
      <c r="F277">
        <v>11</v>
      </c>
      <c r="G277" s="3">
        <v>1009500</v>
      </c>
      <c r="H277">
        <v>5</v>
      </c>
      <c r="I277" s="6">
        <v>0.3125</v>
      </c>
      <c r="J277" s="3">
        <v>110350</v>
      </c>
      <c r="K277">
        <v>16</v>
      </c>
      <c r="L277" s="3">
        <v>1119850</v>
      </c>
      <c r="M277">
        <v>5</v>
      </c>
      <c r="N277" s="3">
        <v>1096400</v>
      </c>
      <c r="O277">
        <v>0</v>
      </c>
      <c r="P277" s="3">
        <v>0</v>
      </c>
      <c r="Q277">
        <v>8</v>
      </c>
      <c r="R277" s="3">
        <v>351200</v>
      </c>
      <c r="S277">
        <v>1</v>
      </c>
      <c r="T277" s="3">
        <v>469900</v>
      </c>
      <c r="U277">
        <v>0</v>
      </c>
      <c r="V277" s="3">
        <v>0</v>
      </c>
      <c r="W277">
        <v>0</v>
      </c>
      <c r="X277" s="3">
        <v>0</v>
      </c>
      <c r="Y277">
        <v>0</v>
      </c>
      <c r="Z277" s="3">
        <v>0</v>
      </c>
      <c r="AA277">
        <v>0</v>
      </c>
      <c r="AB277" s="3">
        <v>0</v>
      </c>
      <c r="AD277">
        <v>21</v>
      </c>
      <c r="AE277" s="6">
        <v>0.7</v>
      </c>
      <c r="AF277" s="3">
        <v>2216250</v>
      </c>
      <c r="AG277" s="6">
        <v>0.72966566250185194</v>
      </c>
      <c r="AH277">
        <v>9</v>
      </c>
      <c r="AI277" s="3">
        <v>821100</v>
      </c>
      <c r="AJ277">
        <v>0</v>
      </c>
      <c r="AK277" s="3">
        <v>0</v>
      </c>
      <c r="AM277">
        <v>21</v>
      </c>
      <c r="AN277" s="3">
        <v>2216250</v>
      </c>
      <c r="AO277">
        <v>9</v>
      </c>
      <c r="AP277" s="3">
        <v>821100</v>
      </c>
      <c r="AR277">
        <v>30</v>
      </c>
      <c r="AS277" s="3">
        <v>3037350</v>
      </c>
    </row>
    <row r="278" spans="1:45" x14ac:dyDescent="0.25">
      <c r="A278" s="12">
        <v>540177</v>
      </c>
      <c r="B278" t="s">
        <v>362</v>
      </c>
      <c r="C278" t="s">
        <v>356</v>
      </c>
      <c r="D278" t="s">
        <v>44</v>
      </c>
      <c r="E278">
        <v>7</v>
      </c>
      <c r="F278">
        <v>153</v>
      </c>
      <c r="G278" s="3">
        <v>10534500</v>
      </c>
      <c r="H278">
        <v>28</v>
      </c>
      <c r="I278" s="6">
        <v>0.1546961325966851</v>
      </c>
      <c r="J278" s="3">
        <v>372880</v>
      </c>
      <c r="K278">
        <v>181</v>
      </c>
      <c r="L278" s="3">
        <v>10907380</v>
      </c>
      <c r="M278">
        <v>14</v>
      </c>
      <c r="N278" s="3">
        <v>1220600</v>
      </c>
      <c r="O278">
        <v>1</v>
      </c>
      <c r="P278" s="3">
        <v>66400</v>
      </c>
      <c r="Q278">
        <v>27</v>
      </c>
      <c r="R278" s="3">
        <v>3719200</v>
      </c>
      <c r="S278">
        <v>2</v>
      </c>
      <c r="T278" s="3">
        <v>1720600</v>
      </c>
      <c r="U278">
        <v>0</v>
      </c>
      <c r="V278" s="3">
        <v>0</v>
      </c>
      <c r="W278">
        <v>0</v>
      </c>
      <c r="X278" s="3">
        <v>0</v>
      </c>
      <c r="Y278">
        <v>1</v>
      </c>
      <c r="Z278" s="3">
        <v>246200</v>
      </c>
      <c r="AA278">
        <v>1</v>
      </c>
      <c r="AB278" s="3">
        <v>231400</v>
      </c>
      <c r="AD278">
        <v>196</v>
      </c>
      <c r="AE278" s="6">
        <v>0.86343612334801767</v>
      </c>
      <c r="AF278" s="3">
        <v>12194380</v>
      </c>
      <c r="AG278" s="6">
        <v>0.67328445906476342</v>
      </c>
      <c r="AH278">
        <v>29</v>
      </c>
      <c r="AI278" s="3">
        <v>5439800</v>
      </c>
      <c r="AJ278">
        <v>2</v>
      </c>
      <c r="AK278" s="3">
        <v>477600</v>
      </c>
      <c r="AM278">
        <v>195</v>
      </c>
      <c r="AN278" s="3">
        <v>12127980</v>
      </c>
      <c r="AO278">
        <v>32</v>
      </c>
      <c r="AP278" s="3">
        <v>5983800</v>
      </c>
      <c r="AR278">
        <v>227</v>
      </c>
      <c r="AS278" s="3">
        <v>18111780</v>
      </c>
    </row>
    <row r="279" spans="1:45" x14ac:dyDescent="0.25">
      <c r="A279" s="32">
        <v>540175</v>
      </c>
      <c r="B279" s="1" t="s">
        <v>363</v>
      </c>
      <c r="C279" s="1" t="s">
        <v>356</v>
      </c>
      <c r="D279" s="1" t="s">
        <v>48</v>
      </c>
      <c r="E279" s="1">
        <v>7</v>
      </c>
      <c r="F279" s="1">
        <v>981</v>
      </c>
      <c r="G279" s="4">
        <v>70041376</v>
      </c>
      <c r="H279" s="1">
        <v>425</v>
      </c>
      <c r="I279" s="7">
        <v>0.30227596017069702</v>
      </c>
      <c r="J279" s="4">
        <v>8407110</v>
      </c>
      <c r="K279" s="1">
        <v>1406</v>
      </c>
      <c r="L279" s="4">
        <v>78448486</v>
      </c>
      <c r="M279" s="1">
        <v>12</v>
      </c>
      <c r="N279" s="4">
        <v>1043800</v>
      </c>
      <c r="O279" s="1">
        <v>11</v>
      </c>
      <c r="P279" s="4">
        <v>2842200</v>
      </c>
      <c r="Q279" s="1">
        <v>84</v>
      </c>
      <c r="R279" s="4">
        <v>21386403</v>
      </c>
      <c r="S279" s="1">
        <v>4</v>
      </c>
      <c r="T279" s="4">
        <v>3448911</v>
      </c>
      <c r="U279" s="1">
        <v>0</v>
      </c>
      <c r="V279" s="4">
        <v>0</v>
      </c>
      <c r="W279" s="1">
        <v>2</v>
      </c>
      <c r="X279" s="4">
        <v>525000</v>
      </c>
      <c r="Y279" s="1">
        <v>14</v>
      </c>
      <c r="Z279" s="4">
        <v>9031667</v>
      </c>
      <c r="AA279" s="1">
        <v>20</v>
      </c>
      <c r="AB279" s="4">
        <v>1645791</v>
      </c>
      <c r="AC279" s="1"/>
      <c r="AD279" s="1">
        <v>1429</v>
      </c>
      <c r="AE279" s="7">
        <v>0.92015453960077265</v>
      </c>
      <c r="AF279" s="4">
        <v>82334486</v>
      </c>
      <c r="AG279" s="7">
        <v>0.69555559208813944</v>
      </c>
      <c r="AH279" s="1">
        <v>88</v>
      </c>
      <c r="AI279" s="4">
        <v>24835314</v>
      </c>
      <c r="AJ279" s="1">
        <v>36</v>
      </c>
      <c r="AK279" s="4">
        <v>11202458</v>
      </c>
      <c r="AL279" s="1"/>
      <c r="AM279" s="1">
        <v>1418</v>
      </c>
      <c r="AN279" s="4">
        <v>79492286</v>
      </c>
      <c r="AO279" s="1">
        <v>135</v>
      </c>
      <c r="AP279" s="4">
        <v>38879972</v>
      </c>
      <c r="AQ279" s="1"/>
      <c r="AR279" s="1">
        <v>1553</v>
      </c>
      <c r="AS279" s="4">
        <v>118372258</v>
      </c>
    </row>
    <row r="280" spans="1:45" x14ac:dyDescent="0.25">
      <c r="A280" s="31">
        <v>54083</v>
      </c>
      <c r="B280" s="2"/>
      <c r="C280" s="2" t="s">
        <v>364</v>
      </c>
      <c r="D280" s="2" t="s">
        <v>2</v>
      </c>
      <c r="E280" s="2">
        <v>7</v>
      </c>
      <c r="F280" s="2">
        <v>1229</v>
      </c>
      <c r="G280" s="5">
        <v>86462243</v>
      </c>
      <c r="H280" s="2">
        <v>506</v>
      </c>
      <c r="I280" s="8">
        <v>0.29164265129682998</v>
      </c>
      <c r="J280" s="5">
        <v>9739260</v>
      </c>
      <c r="K280" s="2">
        <v>1735</v>
      </c>
      <c r="L280" s="5">
        <v>96201503</v>
      </c>
      <c r="M280" s="2">
        <v>31</v>
      </c>
      <c r="N280" s="5">
        <v>3360800</v>
      </c>
      <c r="O280" s="2">
        <v>12</v>
      </c>
      <c r="P280" s="5">
        <v>2908600</v>
      </c>
      <c r="Q280" s="2">
        <v>125</v>
      </c>
      <c r="R280" s="5">
        <v>26329903</v>
      </c>
      <c r="S280" s="2">
        <v>7</v>
      </c>
      <c r="T280" s="5">
        <v>5639411</v>
      </c>
      <c r="U280" s="2">
        <v>0</v>
      </c>
      <c r="V280" s="5">
        <v>0</v>
      </c>
      <c r="W280" s="2">
        <v>4</v>
      </c>
      <c r="X280" s="5">
        <v>7118955</v>
      </c>
      <c r="Y280" s="2">
        <v>17</v>
      </c>
      <c r="Z280" s="5">
        <v>9937568</v>
      </c>
      <c r="AA280" s="2">
        <v>23</v>
      </c>
      <c r="AB280" s="5">
        <v>2050421</v>
      </c>
      <c r="AC280" s="2"/>
      <c r="AD280" s="2">
        <v>1778</v>
      </c>
      <c r="AE280" s="8">
        <v>0.90992835209825995</v>
      </c>
      <c r="AF280" s="5">
        <v>102470903</v>
      </c>
      <c r="AG280" s="8">
        <v>0.66735784844631552</v>
      </c>
      <c r="AH280" s="2">
        <v>132</v>
      </c>
      <c r="AI280" s="5">
        <v>31969314</v>
      </c>
      <c r="AJ280" s="2">
        <v>44</v>
      </c>
      <c r="AK280" s="5">
        <v>19106944</v>
      </c>
      <c r="AL280" s="2"/>
      <c r="AM280" s="2">
        <v>1766</v>
      </c>
      <c r="AN280" s="5">
        <v>99562303</v>
      </c>
      <c r="AO280" s="2">
        <v>188</v>
      </c>
      <c r="AP280" s="5">
        <v>53984858</v>
      </c>
      <c r="AQ280" s="2"/>
      <c r="AR280" s="2">
        <v>1954</v>
      </c>
      <c r="AS280" s="5">
        <v>153547161</v>
      </c>
    </row>
    <row r="281" spans="1:45" x14ac:dyDescent="0.25">
      <c r="A281" s="12">
        <v>540132</v>
      </c>
      <c r="B281" t="s">
        <v>365</v>
      </c>
      <c r="C281" t="s">
        <v>366</v>
      </c>
      <c r="D281" t="s">
        <v>44</v>
      </c>
      <c r="E281">
        <v>5</v>
      </c>
      <c r="F281">
        <v>0</v>
      </c>
      <c r="G281" s="3">
        <v>0</v>
      </c>
      <c r="H281">
        <v>1</v>
      </c>
      <c r="I281" s="6">
        <v>1</v>
      </c>
      <c r="J281" s="3">
        <v>17000</v>
      </c>
      <c r="K281">
        <v>1</v>
      </c>
      <c r="L281" s="3">
        <v>17000</v>
      </c>
      <c r="M281">
        <v>0</v>
      </c>
      <c r="N281" s="3">
        <v>0</v>
      </c>
      <c r="O281">
        <v>0</v>
      </c>
      <c r="P281" s="3">
        <v>0</v>
      </c>
      <c r="Q281">
        <v>0</v>
      </c>
      <c r="R281" s="3">
        <v>0</v>
      </c>
      <c r="S281">
        <v>0</v>
      </c>
      <c r="T281" s="3">
        <v>0</v>
      </c>
      <c r="U281">
        <v>0</v>
      </c>
      <c r="V281" s="3">
        <v>0</v>
      </c>
      <c r="W281">
        <v>0</v>
      </c>
      <c r="X281" s="3">
        <v>0</v>
      </c>
      <c r="Y281">
        <v>0</v>
      </c>
      <c r="Z281" s="3">
        <v>0</v>
      </c>
      <c r="AA281">
        <v>0</v>
      </c>
      <c r="AB281" s="3">
        <v>0</v>
      </c>
      <c r="AD281">
        <v>1</v>
      </c>
      <c r="AE281" s="6">
        <v>1</v>
      </c>
      <c r="AF281" s="3">
        <v>17000</v>
      </c>
      <c r="AG281" s="6">
        <v>1</v>
      </c>
      <c r="AH281">
        <v>0</v>
      </c>
      <c r="AI281" s="3">
        <v>0</v>
      </c>
      <c r="AJ281">
        <v>0</v>
      </c>
      <c r="AK281" s="3">
        <v>0</v>
      </c>
      <c r="AM281">
        <v>1</v>
      </c>
      <c r="AN281" s="3">
        <v>17000</v>
      </c>
      <c r="AO281">
        <v>0</v>
      </c>
      <c r="AP281" s="3">
        <v>0</v>
      </c>
      <c r="AR281">
        <v>1</v>
      </c>
      <c r="AS281" s="3">
        <v>17000</v>
      </c>
    </row>
    <row r="282" spans="1:45" x14ac:dyDescent="0.25">
      <c r="A282" s="12">
        <v>540179</v>
      </c>
      <c r="B282" t="s">
        <v>367</v>
      </c>
      <c r="C282" t="s">
        <v>366</v>
      </c>
      <c r="D282" t="s">
        <v>44</v>
      </c>
      <c r="E282">
        <v>5</v>
      </c>
      <c r="F282">
        <v>29</v>
      </c>
      <c r="G282" s="3">
        <v>1030200</v>
      </c>
      <c r="H282">
        <v>8</v>
      </c>
      <c r="I282" s="6">
        <v>0.2162162162162162</v>
      </c>
      <c r="J282" s="3">
        <v>325620</v>
      </c>
      <c r="K282">
        <v>37</v>
      </c>
      <c r="L282" s="3">
        <v>1355820</v>
      </c>
      <c r="M282">
        <v>1</v>
      </c>
      <c r="N282" s="3">
        <v>74500</v>
      </c>
      <c r="O282">
        <v>0</v>
      </c>
      <c r="P282" s="3">
        <v>0</v>
      </c>
      <c r="Q282">
        <v>5</v>
      </c>
      <c r="R282" s="3">
        <v>190900</v>
      </c>
      <c r="S282">
        <v>0</v>
      </c>
      <c r="T282" s="3">
        <v>0</v>
      </c>
      <c r="U282">
        <v>0</v>
      </c>
      <c r="V282" s="3">
        <v>0</v>
      </c>
      <c r="W282">
        <v>0</v>
      </c>
      <c r="X282" s="3">
        <v>0</v>
      </c>
      <c r="Y282">
        <v>0</v>
      </c>
      <c r="Z282" s="3">
        <v>0</v>
      </c>
      <c r="AA282">
        <v>0</v>
      </c>
      <c r="AB282" s="3">
        <v>0</v>
      </c>
      <c r="AD282">
        <v>38</v>
      </c>
      <c r="AE282" s="6">
        <v>0.88372093023255816</v>
      </c>
      <c r="AF282" s="3">
        <v>1430320</v>
      </c>
      <c r="AG282" s="6">
        <v>0.88224917037786355</v>
      </c>
      <c r="AH282">
        <v>5</v>
      </c>
      <c r="AI282" s="3">
        <v>190900</v>
      </c>
      <c r="AJ282">
        <v>0</v>
      </c>
      <c r="AK282" s="3">
        <v>0</v>
      </c>
      <c r="AM282">
        <v>38</v>
      </c>
      <c r="AN282" s="3">
        <v>1430320</v>
      </c>
      <c r="AO282">
        <v>5</v>
      </c>
      <c r="AP282" s="3">
        <v>190900</v>
      </c>
      <c r="AR282">
        <v>43</v>
      </c>
      <c r="AS282" s="3">
        <v>1621220</v>
      </c>
    </row>
    <row r="283" spans="1:45" x14ac:dyDescent="0.25">
      <c r="A283" s="12">
        <v>540180</v>
      </c>
      <c r="B283" t="s">
        <v>368</v>
      </c>
      <c r="C283" t="s">
        <v>366</v>
      </c>
      <c r="D283" t="s">
        <v>44</v>
      </c>
      <c r="E283">
        <v>5</v>
      </c>
      <c r="F283">
        <v>6</v>
      </c>
      <c r="G283" s="3">
        <v>244100</v>
      </c>
      <c r="H283">
        <v>5</v>
      </c>
      <c r="I283" s="6">
        <v>0.45454545454545447</v>
      </c>
      <c r="J283" s="3">
        <v>133780</v>
      </c>
      <c r="K283">
        <v>11</v>
      </c>
      <c r="L283" s="3">
        <v>377880</v>
      </c>
      <c r="M283">
        <v>0</v>
      </c>
      <c r="N283" s="3">
        <v>0</v>
      </c>
      <c r="O283">
        <v>0</v>
      </c>
      <c r="P283" s="3">
        <v>0</v>
      </c>
      <c r="Q283">
        <v>7</v>
      </c>
      <c r="R283" s="3">
        <v>581590</v>
      </c>
      <c r="S283">
        <v>0</v>
      </c>
      <c r="T283" s="3">
        <v>0</v>
      </c>
      <c r="U283">
        <v>0</v>
      </c>
      <c r="V283" s="3">
        <v>0</v>
      </c>
      <c r="W283">
        <v>0</v>
      </c>
      <c r="X283" s="3">
        <v>0</v>
      </c>
      <c r="Y283">
        <v>0</v>
      </c>
      <c r="Z283" s="3">
        <v>0</v>
      </c>
      <c r="AA283">
        <v>0</v>
      </c>
      <c r="AB283" s="3">
        <v>0</v>
      </c>
      <c r="AD283">
        <v>11</v>
      </c>
      <c r="AE283" s="6">
        <v>0.61111111111111116</v>
      </c>
      <c r="AF283" s="3">
        <v>377880</v>
      </c>
      <c r="AG283" s="6">
        <v>0.39384243384368461</v>
      </c>
      <c r="AH283">
        <v>7</v>
      </c>
      <c r="AI283" s="3">
        <v>581590</v>
      </c>
      <c r="AJ283">
        <v>0</v>
      </c>
      <c r="AK283" s="3">
        <v>0</v>
      </c>
      <c r="AM283">
        <v>11</v>
      </c>
      <c r="AN283" s="3">
        <v>377880</v>
      </c>
      <c r="AO283">
        <v>7</v>
      </c>
      <c r="AP283" s="3">
        <v>581590</v>
      </c>
      <c r="AR283">
        <v>18</v>
      </c>
      <c r="AS283" s="3">
        <v>959470</v>
      </c>
    </row>
    <row r="284" spans="1:45" x14ac:dyDescent="0.25">
      <c r="A284" s="12">
        <v>540182</v>
      </c>
      <c r="B284" t="s">
        <v>369</v>
      </c>
      <c r="C284" t="s">
        <v>366</v>
      </c>
      <c r="D284" t="s">
        <v>44</v>
      </c>
      <c r="E284">
        <v>5</v>
      </c>
      <c r="F284">
        <v>15</v>
      </c>
      <c r="G284" s="3">
        <v>975000</v>
      </c>
      <c r="H284">
        <v>1</v>
      </c>
      <c r="I284" s="6">
        <v>6.25E-2</v>
      </c>
      <c r="J284" s="3">
        <v>8420</v>
      </c>
      <c r="K284">
        <v>16</v>
      </c>
      <c r="L284" s="3">
        <v>983420</v>
      </c>
      <c r="M284">
        <v>0</v>
      </c>
      <c r="N284" s="3">
        <v>0</v>
      </c>
      <c r="O284">
        <v>0</v>
      </c>
      <c r="P284" s="3">
        <v>0</v>
      </c>
      <c r="Q284">
        <v>14</v>
      </c>
      <c r="R284" s="3">
        <v>2148300</v>
      </c>
      <c r="S284">
        <v>0</v>
      </c>
      <c r="T284" s="3">
        <v>0</v>
      </c>
      <c r="U284">
        <v>0</v>
      </c>
      <c r="V284" s="3">
        <v>0</v>
      </c>
      <c r="W284">
        <v>0</v>
      </c>
      <c r="X284" s="3">
        <v>0</v>
      </c>
      <c r="Y284">
        <v>2</v>
      </c>
      <c r="Z284" s="3">
        <v>6155414</v>
      </c>
      <c r="AA284">
        <v>1</v>
      </c>
      <c r="AB284" s="3">
        <v>186497</v>
      </c>
      <c r="AD284">
        <v>16</v>
      </c>
      <c r="AE284" s="6">
        <v>0.48484848484848492</v>
      </c>
      <c r="AF284" s="3">
        <v>983420</v>
      </c>
      <c r="AG284" s="6">
        <v>0.1038060274882988</v>
      </c>
      <c r="AH284">
        <v>14</v>
      </c>
      <c r="AI284" s="3">
        <v>2148300</v>
      </c>
      <c r="AJ284">
        <v>3</v>
      </c>
      <c r="AK284" s="3">
        <v>6341911</v>
      </c>
      <c r="AM284">
        <v>16</v>
      </c>
      <c r="AN284" s="3">
        <v>983420</v>
      </c>
      <c r="AO284">
        <v>17</v>
      </c>
      <c r="AP284" s="3">
        <v>8490211</v>
      </c>
      <c r="AR284">
        <v>33</v>
      </c>
      <c r="AS284" s="3">
        <v>9473631</v>
      </c>
    </row>
    <row r="285" spans="1:45" x14ac:dyDescent="0.25">
      <c r="A285" s="12">
        <v>540262</v>
      </c>
      <c r="B285" t="s">
        <v>370</v>
      </c>
      <c r="C285" t="s">
        <v>366</v>
      </c>
      <c r="D285" t="s">
        <v>44</v>
      </c>
      <c r="E285">
        <v>5</v>
      </c>
      <c r="F285">
        <v>12</v>
      </c>
      <c r="G285" s="3">
        <v>275400</v>
      </c>
      <c r="H285">
        <v>4</v>
      </c>
      <c r="I285" s="6">
        <v>0.25</v>
      </c>
      <c r="J285" s="3">
        <v>58640</v>
      </c>
      <c r="K285">
        <v>16</v>
      </c>
      <c r="L285" s="3">
        <v>334040</v>
      </c>
      <c r="M285">
        <v>0</v>
      </c>
      <c r="N285" s="3">
        <v>0</v>
      </c>
      <c r="O285">
        <v>0</v>
      </c>
      <c r="P285" s="3">
        <v>0</v>
      </c>
      <c r="Q285">
        <v>0</v>
      </c>
      <c r="R285" s="3">
        <v>0</v>
      </c>
      <c r="S285">
        <v>0</v>
      </c>
      <c r="T285" s="3">
        <v>0</v>
      </c>
      <c r="U285">
        <v>0</v>
      </c>
      <c r="V285" s="3">
        <v>0</v>
      </c>
      <c r="W285">
        <v>0</v>
      </c>
      <c r="X285" s="3">
        <v>0</v>
      </c>
      <c r="Y285">
        <v>0</v>
      </c>
      <c r="Z285" s="3">
        <v>0</v>
      </c>
      <c r="AA285">
        <v>1</v>
      </c>
      <c r="AB285" s="3">
        <v>38060</v>
      </c>
      <c r="AD285">
        <v>16</v>
      </c>
      <c r="AE285" s="6">
        <v>0.94117647058823528</v>
      </c>
      <c r="AF285" s="3">
        <v>334040</v>
      </c>
      <c r="AG285" s="6">
        <v>0.89771566783122814</v>
      </c>
      <c r="AH285">
        <v>0</v>
      </c>
      <c r="AI285" s="3">
        <v>0</v>
      </c>
      <c r="AJ285">
        <v>1</v>
      </c>
      <c r="AK285" s="3">
        <v>38060</v>
      </c>
      <c r="AM285">
        <v>16</v>
      </c>
      <c r="AN285" s="3">
        <v>334040</v>
      </c>
      <c r="AO285">
        <v>1</v>
      </c>
      <c r="AP285" s="3">
        <v>38060</v>
      </c>
      <c r="AR285">
        <v>17</v>
      </c>
      <c r="AS285" s="3">
        <v>372100</v>
      </c>
    </row>
    <row r="286" spans="1:45" x14ac:dyDescent="0.25">
      <c r="A286" s="12">
        <v>540263</v>
      </c>
      <c r="B286" t="s">
        <v>371</v>
      </c>
      <c r="C286" t="s">
        <v>366</v>
      </c>
      <c r="D286" t="s">
        <v>44</v>
      </c>
      <c r="E286">
        <v>5</v>
      </c>
      <c r="F286">
        <v>8</v>
      </c>
      <c r="G286" s="3">
        <v>392400</v>
      </c>
      <c r="H286">
        <v>5</v>
      </c>
      <c r="I286" s="6">
        <v>0.38461538461538458</v>
      </c>
      <c r="J286" s="3">
        <v>51620</v>
      </c>
      <c r="K286">
        <v>13</v>
      </c>
      <c r="L286" s="3">
        <v>444020</v>
      </c>
      <c r="M286">
        <v>0</v>
      </c>
      <c r="N286" s="3">
        <v>0</v>
      </c>
      <c r="O286">
        <v>0</v>
      </c>
      <c r="P286" s="3">
        <v>0</v>
      </c>
      <c r="Q286">
        <v>1</v>
      </c>
      <c r="R286" s="3">
        <v>39100</v>
      </c>
      <c r="S286">
        <v>0</v>
      </c>
      <c r="T286" s="3">
        <v>0</v>
      </c>
      <c r="U286">
        <v>0</v>
      </c>
      <c r="V286" s="3">
        <v>0</v>
      </c>
      <c r="W286">
        <v>0</v>
      </c>
      <c r="X286" s="3">
        <v>0</v>
      </c>
      <c r="Y286">
        <v>0</v>
      </c>
      <c r="Z286" s="3">
        <v>0</v>
      </c>
      <c r="AA286">
        <v>1</v>
      </c>
      <c r="AB286" s="3">
        <v>153020</v>
      </c>
      <c r="AD286">
        <v>13</v>
      </c>
      <c r="AE286" s="6">
        <v>0.8666666666666667</v>
      </c>
      <c r="AF286" s="3">
        <v>444020</v>
      </c>
      <c r="AG286" s="6">
        <v>0.69799100826862015</v>
      </c>
      <c r="AH286">
        <v>1</v>
      </c>
      <c r="AI286" s="3">
        <v>39100</v>
      </c>
      <c r="AJ286">
        <v>1</v>
      </c>
      <c r="AK286" s="3">
        <v>153020</v>
      </c>
      <c r="AM286">
        <v>13</v>
      </c>
      <c r="AN286" s="3">
        <v>444020</v>
      </c>
      <c r="AO286">
        <v>2</v>
      </c>
      <c r="AP286" s="3">
        <v>192120</v>
      </c>
      <c r="AR286">
        <v>15</v>
      </c>
      <c r="AS286" s="3">
        <v>636140</v>
      </c>
    </row>
    <row r="287" spans="1:45" x14ac:dyDescent="0.25">
      <c r="A287" s="32">
        <v>540224</v>
      </c>
      <c r="B287" s="1" t="s">
        <v>372</v>
      </c>
      <c r="C287" s="1" t="s">
        <v>366</v>
      </c>
      <c r="D287" s="1" t="s">
        <v>48</v>
      </c>
      <c r="E287" s="1">
        <v>5</v>
      </c>
      <c r="F287" s="1">
        <v>261</v>
      </c>
      <c r="G287" s="4">
        <v>12510627</v>
      </c>
      <c r="H287" s="1">
        <v>101</v>
      </c>
      <c r="I287" s="7">
        <v>0.27900552486187852</v>
      </c>
      <c r="J287" s="4">
        <v>2352540</v>
      </c>
      <c r="K287" s="1">
        <v>362</v>
      </c>
      <c r="L287" s="4">
        <v>14863167</v>
      </c>
      <c r="M287" s="1">
        <v>1</v>
      </c>
      <c r="N287" s="4">
        <v>33400</v>
      </c>
      <c r="O287" s="1">
        <v>0</v>
      </c>
      <c r="P287" s="4">
        <v>0</v>
      </c>
      <c r="Q287" s="1">
        <v>25</v>
      </c>
      <c r="R287" s="4">
        <v>1404960</v>
      </c>
      <c r="S287" s="1">
        <v>0</v>
      </c>
      <c r="T287" s="4">
        <v>0</v>
      </c>
      <c r="U287" s="1">
        <v>0</v>
      </c>
      <c r="V287" s="4">
        <v>0</v>
      </c>
      <c r="W287" s="1">
        <v>0</v>
      </c>
      <c r="X287" s="4">
        <v>0</v>
      </c>
      <c r="Y287" s="1">
        <v>1</v>
      </c>
      <c r="Z287" s="4">
        <v>750000</v>
      </c>
      <c r="AA287" s="1">
        <v>6</v>
      </c>
      <c r="AB287" s="4">
        <v>195180</v>
      </c>
      <c r="AC287" s="1"/>
      <c r="AD287" s="1">
        <v>363</v>
      </c>
      <c r="AE287" s="7">
        <v>0.91898734177215191</v>
      </c>
      <c r="AF287" s="4">
        <v>14896567</v>
      </c>
      <c r="AG287" s="7">
        <v>0.86373398701560822</v>
      </c>
      <c r="AH287" s="1">
        <v>25</v>
      </c>
      <c r="AI287" s="4">
        <v>1404960</v>
      </c>
      <c r="AJ287" s="1">
        <v>7</v>
      </c>
      <c r="AK287" s="4">
        <v>945180</v>
      </c>
      <c r="AL287" s="1"/>
      <c r="AM287" s="1">
        <v>363</v>
      </c>
      <c r="AN287" s="4">
        <v>14896567</v>
      </c>
      <c r="AO287" s="1">
        <v>32</v>
      </c>
      <c r="AP287" s="4">
        <v>2350140</v>
      </c>
      <c r="AQ287" s="1"/>
      <c r="AR287" s="1">
        <v>395</v>
      </c>
      <c r="AS287" s="4">
        <v>17246707</v>
      </c>
    </row>
    <row r="288" spans="1:45" x14ac:dyDescent="0.25">
      <c r="A288" s="31">
        <v>54085</v>
      </c>
      <c r="B288" s="2"/>
      <c r="C288" s="2" t="s">
        <v>373</v>
      </c>
      <c r="D288" s="2" t="s">
        <v>2</v>
      </c>
      <c r="E288" s="2">
        <v>5</v>
      </c>
      <c r="F288" s="2">
        <v>331</v>
      </c>
      <c r="G288" s="5">
        <v>15427727</v>
      </c>
      <c r="H288" s="2">
        <v>125</v>
      </c>
      <c r="I288" s="8">
        <v>0.27412280701754388</v>
      </c>
      <c r="J288" s="5">
        <v>2947620</v>
      </c>
      <c r="K288" s="2">
        <v>456</v>
      </c>
      <c r="L288" s="5">
        <v>18375347</v>
      </c>
      <c r="M288" s="2">
        <v>2</v>
      </c>
      <c r="N288" s="5">
        <v>107900</v>
      </c>
      <c r="O288" s="2">
        <v>0</v>
      </c>
      <c r="P288" s="5">
        <v>0</v>
      </c>
      <c r="Q288" s="2">
        <v>52</v>
      </c>
      <c r="R288" s="5">
        <v>4364850</v>
      </c>
      <c r="S288" s="2">
        <v>0</v>
      </c>
      <c r="T288" s="5">
        <v>0</v>
      </c>
      <c r="U288" s="2">
        <v>0</v>
      </c>
      <c r="V288" s="5">
        <v>0</v>
      </c>
      <c r="W288" s="2">
        <v>0</v>
      </c>
      <c r="X288" s="5">
        <v>0</v>
      </c>
      <c r="Y288" s="2">
        <v>3</v>
      </c>
      <c r="Z288" s="5">
        <v>6905414</v>
      </c>
      <c r="AA288" s="2">
        <v>9</v>
      </c>
      <c r="AB288" s="5">
        <v>572757</v>
      </c>
      <c r="AC288" s="2"/>
      <c r="AD288" s="2">
        <v>458</v>
      </c>
      <c r="AE288" s="8">
        <v>0.87739463601532564</v>
      </c>
      <c r="AF288" s="5">
        <v>18483247</v>
      </c>
      <c r="AG288" s="8">
        <v>0.60947977509134987</v>
      </c>
      <c r="AH288" s="2">
        <v>52</v>
      </c>
      <c r="AI288" s="5">
        <v>4364850</v>
      </c>
      <c r="AJ288" s="2">
        <v>12</v>
      </c>
      <c r="AK288" s="5">
        <v>7478171</v>
      </c>
      <c r="AL288" s="2"/>
      <c r="AM288" s="2">
        <v>458</v>
      </c>
      <c r="AN288" s="5">
        <v>18483247</v>
      </c>
      <c r="AO288" s="2">
        <v>64</v>
      </c>
      <c r="AP288" s="5">
        <v>11843021</v>
      </c>
      <c r="AQ288" s="2"/>
      <c r="AR288" s="2">
        <v>522</v>
      </c>
      <c r="AS288" s="5">
        <v>30326268</v>
      </c>
    </row>
    <row r="289" spans="1:45" x14ac:dyDescent="0.25">
      <c r="A289" s="12">
        <v>540184</v>
      </c>
      <c r="B289" t="s">
        <v>374</v>
      </c>
      <c r="C289" t="s">
        <v>375</v>
      </c>
      <c r="D289" t="s">
        <v>44</v>
      </c>
      <c r="E289">
        <v>5</v>
      </c>
      <c r="F289">
        <v>23</v>
      </c>
      <c r="G289" s="3">
        <v>1008600</v>
      </c>
      <c r="H289">
        <v>0</v>
      </c>
      <c r="I289" s="6">
        <v>0</v>
      </c>
      <c r="J289" s="3">
        <v>0</v>
      </c>
      <c r="K289">
        <v>23</v>
      </c>
      <c r="L289" s="3">
        <v>1008600</v>
      </c>
      <c r="M289">
        <v>0</v>
      </c>
      <c r="N289" s="3">
        <v>0</v>
      </c>
      <c r="O289">
        <v>0</v>
      </c>
      <c r="P289" s="3">
        <v>0</v>
      </c>
      <c r="Q289">
        <v>3</v>
      </c>
      <c r="R289" s="3">
        <v>71200</v>
      </c>
      <c r="S289">
        <v>0</v>
      </c>
      <c r="T289" s="3">
        <v>0</v>
      </c>
      <c r="U289">
        <v>0</v>
      </c>
      <c r="V289" s="3">
        <v>0</v>
      </c>
      <c r="W289">
        <v>0</v>
      </c>
      <c r="X289" s="3">
        <v>0</v>
      </c>
      <c r="Y289">
        <v>2</v>
      </c>
      <c r="Z289" s="3">
        <v>238800</v>
      </c>
      <c r="AA289">
        <v>1</v>
      </c>
      <c r="AB289" s="3">
        <v>98970</v>
      </c>
      <c r="AD289">
        <v>23</v>
      </c>
      <c r="AE289" s="6">
        <v>0.7931034482758621</v>
      </c>
      <c r="AF289" s="3">
        <v>1008600</v>
      </c>
      <c r="AG289" s="6">
        <v>0.71149925576867457</v>
      </c>
      <c r="AH289">
        <v>3</v>
      </c>
      <c r="AI289" s="3">
        <v>71200</v>
      </c>
      <c r="AJ289">
        <v>3</v>
      </c>
      <c r="AK289" s="3">
        <v>337770</v>
      </c>
      <c r="AM289">
        <v>23</v>
      </c>
      <c r="AN289" s="3">
        <v>1008600</v>
      </c>
      <c r="AO289">
        <v>6</v>
      </c>
      <c r="AP289" s="3">
        <v>408970</v>
      </c>
      <c r="AR289">
        <v>29</v>
      </c>
      <c r="AS289" s="3">
        <v>1417570</v>
      </c>
    </row>
    <row r="290" spans="1:45" x14ac:dyDescent="0.25">
      <c r="A290" s="12">
        <v>540185</v>
      </c>
      <c r="B290" t="s">
        <v>376</v>
      </c>
      <c r="C290" t="s">
        <v>375</v>
      </c>
      <c r="D290" t="s">
        <v>44</v>
      </c>
      <c r="E290">
        <v>5</v>
      </c>
      <c r="F290">
        <v>162</v>
      </c>
      <c r="G290" s="3">
        <v>6883800</v>
      </c>
      <c r="H290">
        <v>2</v>
      </c>
      <c r="I290" s="6">
        <v>1.2195121951219509E-2</v>
      </c>
      <c r="J290" s="3">
        <v>16200</v>
      </c>
      <c r="K290">
        <v>164</v>
      </c>
      <c r="L290" s="3">
        <v>6900000</v>
      </c>
      <c r="M290">
        <v>8</v>
      </c>
      <c r="N290" s="3">
        <v>779000</v>
      </c>
      <c r="O290">
        <v>0</v>
      </c>
      <c r="P290" s="3">
        <v>0</v>
      </c>
      <c r="Q290">
        <v>36</v>
      </c>
      <c r="R290" s="3">
        <v>10387890</v>
      </c>
      <c r="S290">
        <v>2</v>
      </c>
      <c r="T290" s="3">
        <v>430200</v>
      </c>
      <c r="U290">
        <v>0</v>
      </c>
      <c r="V290" s="3">
        <v>0</v>
      </c>
      <c r="W290">
        <v>3</v>
      </c>
      <c r="X290" s="3">
        <v>11831200</v>
      </c>
      <c r="Y290">
        <v>3</v>
      </c>
      <c r="Z290" s="3">
        <v>925000</v>
      </c>
      <c r="AA290">
        <v>4</v>
      </c>
      <c r="AB290" s="3">
        <v>1427640</v>
      </c>
      <c r="AD290">
        <v>172</v>
      </c>
      <c r="AE290" s="6">
        <v>0.78181818181818186</v>
      </c>
      <c r="AF290" s="3">
        <v>7679000</v>
      </c>
      <c r="AG290" s="6">
        <v>0.23496883350626799</v>
      </c>
      <c r="AH290">
        <v>38</v>
      </c>
      <c r="AI290" s="3">
        <v>10818090</v>
      </c>
      <c r="AJ290">
        <v>10</v>
      </c>
      <c r="AK290" s="3">
        <v>14183840</v>
      </c>
      <c r="AM290">
        <v>172</v>
      </c>
      <c r="AN290" s="3">
        <v>7679000</v>
      </c>
      <c r="AO290">
        <v>48</v>
      </c>
      <c r="AP290" s="3">
        <v>25001930</v>
      </c>
      <c r="AR290">
        <v>220</v>
      </c>
      <c r="AS290" s="3">
        <v>32680930</v>
      </c>
    </row>
    <row r="291" spans="1:45" x14ac:dyDescent="0.25">
      <c r="A291" s="32">
        <v>540183</v>
      </c>
      <c r="B291" s="1" t="s">
        <v>377</v>
      </c>
      <c r="C291" s="1" t="s">
        <v>375</v>
      </c>
      <c r="D291" s="1" t="s">
        <v>48</v>
      </c>
      <c r="E291" s="1">
        <v>5</v>
      </c>
      <c r="F291" s="1">
        <v>610</v>
      </c>
      <c r="G291" s="4">
        <v>42649770</v>
      </c>
      <c r="H291" s="1">
        <v>161</v>
      </c>
      <c r="I291" s="7">
        <v>0.20881971465629051</v>
      </c>
      <c r="J291" s="4">
        <v>2453590</v>
      </c>
      <c r="K291" s="1">
        <v>771</v>
      </c>
      <c r="L291" s="4">
        <v>45103360</v>
      </c>
      <c r="M291" s="1">
        <v>2</v>
      </c>
      <c r="N291" s="4">
        <v>88900</v>
      </c>
      <c r="O291" s="1">
        <v>0</v>
      </c>
      <c r="P291" s="4">
        <v>0</v>
      </c>
      <c r="Q291" s="1">
        <v>27</v>
      </c>
      <c r="R291" s="4">
        <v>4120810</v>
      </c>
      <c r="S291" s="1">
        <v>2</v>
      </c>
      <c r="T291" s="4">
        <v>252900</v>
      </c>
      <c r="U291" s="1">
        <v>0</v>
      </c>
      <c r="V291" s="4">
        <v>0</v>
      </c>
      <c r="W291" s="1">
        <v>3</v>
      </c>
      <c r="X291" s="4">
        <v>15774390</v>
      </c>
      <c r="Y291" s="1">
        <v>3</v>
      </c>
      <c r="Z291" s="4">
        <v>4025400</v>
      </c>
      <c r="AA291" s="1">
        <v>20</v>
      </c>
      <c r="AB291" s="4">
        <v>1897340</v>
      </c>
      <c r="AC291" s="1"/>
      <c r="AD291" s="1">
        <v>773</v>
      </c>
      <c r="AE291" s="7">
        <v>0.93357487922705318</v>
      </c>
      <c r="AF291" s="4">
        <v>45192260</v>
      </c>
      <c r="AG291" s="7">
        <v>0.63416073676278462</v>
      </c>
      <c r="AH291" s="1">
        <v>29</v>
      </c>
      <c r="AI291" s="4">
        <v>4373710</v>
      </c>
      <c r="AJ291" s="1">
        <v>26</v>
      </c>
      <c r="AK291" s="4">
        <v>21697130</v>
      </c>
      <c r="AL291" s="1"/>
      <c r="AM291" s="1">
        <v>773</v>
      </c>
      <c r="AN291" s="4">
        <v>45192260</v>
      </c>
      <c r="AO291" s="1">
        <v>55</v>
      </c>
      <c r="AP291" s="4">
        <v>26070840</v>
      </c>
      <c r="AQ291" s="1"/>
      <c r="AR291" s="1">
        <v>828</v>
      </c>
      <c r="AS291" s="4">
        <v>71263100</v>
      </c>
    </row>
    <row r="292" spans="1:45" x14ac:dyDescent="0.25">
      <c r="A292" s="31">
        <v>54087</v>
      </c>
      <c r="B292" s="2"/>
      <c r="C292" s="2" t="s">
        <v>378</v>
      </c>
      <c r="D292" s="2" t="s">
        <v>2</v>
      </c>
      <c r="E292" s="2">
        <v>5</v>
      </c>
      <c r="F292" s="2">
        <v>795</v>
      </c>
      <c r="G292" s="5">
        <v>50542170</v>
      </c>
      <c r="H292" s="2">
        <v>163</v>
      </c>
      <c r="I292" s="8">
        <v>0.1701461377870564</v>
      </c>
      <c r="J292" s="5">
        <v>2469790</v>
      </c>
      <c r="K292" s="2">
        <v>958</v>
      </c>
      <c r="L292" s="5">
        <v>53011960</v>
      </c>
      <c r="M292" s="2">
        <v>10</v>
      </c>
      <c r="N292" s="5">
        <v>867900</v>
      </c>
      <c r="O292" s="2">
        <v>0</v>
      </c>
      <c r="P292" s="5">
        <v>0</v>
      </c>
      <c r="Q292" s="2">
        <v>66</v>
      </c>
      <c r="R292" s="5">
        <v>14579900</v>
      </c>
      <c r="S292" s="2">
        <v>4</v>
      </c>
      <c r="T292" s="5">
        <v>683100</v>
      </c>
      <c r="U292" s="2">
        <v>0</v>
      </c>
      <c r="V292" s="5">
        <v>0</v>
      </c>
      <c r="W292" s="2">
        <v>6</v>
      </c>
      <c r="X292" s="5">
        <v>27605590</v>
      </c>
      <c r="Y292" s="2">
        <v>8</v>
      </c>
      <c r="Z292" s="5">
        <v>5189200</v>
      </c>
      <c r="AA292" s="2">
        <v>25</v>
      </c>
      <c r="AB292" s="5">
        <v>3423950</v>
      </c>
      <c r="AC292" s="2"/>
      <c r="AD292" s="2">
        <v>968</v>
      </c>
      <c r="AE292" s="8">
        <v>0.89879294336118853</v>
      </c>
      <c r="AF292" s="5">
        <v>53879860</v>
      </c>
      <c r="AG292" s="8">
        <v>0.51138042702464659</v>
      </c>
      <c r="AH292" s="2">
        <v>70</v>
      </c>
      <c r="AI292" s="5">
        <v>15263000</v>
      </c>
      <c r="AJ292" s="2">
        <v>39</v>
      </c>
      <c r="AK292" s="5">
        <v>36218740</v>
      </c>
      <c r="AL292" s="2"/>
      <c r="AM292" s="2">
        <v>968</v>
      </c>
      <c r="AN292" s="5">
        <v>53879860</v>
      </c>
      <c r="AO292" s="2">
        <v>109</v>
      </c>
      <c r="AP292" s="5">
        <v>51481740</v>
      </c>
      <c r="AQ292" s="2"/>
      <c r="AR292" s="2">
        <v>1077</v>
      </c>
      <c r="AS292" s="5">
        <v>105361600</v>
      </c>
    </row>
    <row r="293" spans="1:45" x14ac:dyDescent="0.25">
      <c r="A293" s="12">
        <v>540187</v>
      </c>
      <c r="B293" t="s">
        <v>379</v>
      </c>
      <c r="C293" t="s">
        <v>380</v>
      </c>
      <c r="D293" t="s">
        <v>44</v>
      </c>
      <c r="E293">
        <v>1</v>
      </c>
      <c r="F293">
        <v>14</v>
      </c>
      <c r="G293" s="3">
        <v>1375600</v>
      </c>
      <c r="H293">
        <v>14</v>
      </c>
      <c r="I293" s="6">
        <v>0.5</v>
      </c>
      <c r="J293" s="3">
        <v>158950</v>
      </c>
      <c r="K293">
        <v>28</v>
      </c>
      <c r="L293" s="3">
        <v>1534550</v>
      </c>
      <c r="M293">
        <v>0</v>
      </c>
      <c r="N293" s="3">
        <v>0</v>
      </c>
      <c r="O293">
        <v>0</v>
      </c>
      <c r="P293" s="3">
        <v>0</v>
      </c>
      <c r="Q293">
        <v>9</v>
      </c>
      <c r="R293" s="3">
        <v>944000</v>
      </c>
      <c r="S293">
        <v>0</v>
      </c>
      <c r="T293" s="3">
        <v>0</v>
      </c>
      <c r="U293">
        <v>0</v>
      </c>
      <c r="V293" s="3">
        <v>0</v>
      </c>
      <c r="W293">
        <v>1</v>
      </c>
      <c r="X293" s="3">
        <v>1121100</v>
      </c>
      <c r="Y293">
        <v>1</v>
      </c>
      <c r="Z293" s="3">
        <v>776630</v>
      </c>
      <c r="AA293">
        <v>0</v>
      </c>
      <c r="AB293" s="3">
        <v>0</v>
      </c>
      <c r="AD293">
        <v>28</v>
      </c>
      <c r="AE293" s="6">
        <v>0.71794871794871795</v>
      </c>
      <c r="AF293" s="3">
        <v>1534550</v>
      </c>
      <c r="AG293" s="6">
        <v>0.35065169504693477</v>
      </c>
      <c r="AH293">
        <v>9</v>
      </c>
      <c r="AI293" s="3">
        <v>944000</v>
      </c>
      <c r="AJ293">
        <v>2</v>
      </c>
      <c r="AK293" s="3">
        <v>1897730</v>
      </c>
      <c r="AM293">
        <v>28</v>
      </c>
      <c r="AN293" s="3">
        <v>1534550</v>
      </c>
      <c r="AO293">
        <v>11</v>
      </c>
      <c r="AP293" s="3">
        <v>2841730</v>
      </c>
      <c r="AR293">
        <v>39</v>
      </c>
      <c r="AS293" s="3">
        <v>4376280</v>
      </c>
    </row>
    <row r="294" spans="1:45" x14ac:dyDescent="0.25">
      <c r="A294" s="32">
        <v>540186</v>
      </c>
      <c r="B294" s="1" t="s">
        <v>381</v>
      </c>
      <c r="C294" s="1" t="s">
        <v>380</v>
      </c>
      <c r="D294" s="1" t="s">
        <v>48</v>
      </c>
      <c r="E294" s="1">
        <v>1</v>
      </c>
      <c r="F294" s="1">
        <v>662</v>
      </c>
      <c r="G294" s="4">
        <v>36889838</v>
      </c>
      <c r="H294" s="1">
        <v>223</v>
      </c>
      <c r="I294" s="7">
        <v>0.25197740112994349</v>
      </c>
      <c r="J294" s="4">
        <v>3950960</v>
      </c>
      <c r="K294" s="1">
        <v>885</v>
      </c>
      <c r="L294" s="4">
        <v>40840798</v>
      </c>
      <c r="M294" s="1">
        <v>1</v>
      </c>
      <c r="N294" s="4">
        <v>59900</v>
      </c>
      <c r="O294" s="1">
        <v>2</v>
      </c>
      <c r="P294" s="4">
        <v>429500</v>
      </c>
      <c r="Q294" s="1">
        <v>18</v>
      </c>
      <c r="R294" s="4">
        <v>4110270</v>
      </c>
      <c r="S294" s="1">
        <v>0</v>
      </c>
      <c r="T294" s="4">
        <v>0</v>
      </c>
      <c r="U294" s="1">
        <v>2</v>
      </c>
      <c r="V294" s="4">
        <v>63580</v>
      </c>
      <c r="W294" s="1">
        <v>0</v>
      </c>
      <c r="X294" s="4">
        <v>0</v>
      </c>
      <c r="Y294" s="1">
        <v>2</v>
      </c>
      <c r="Z294" s="4">
        <v>2117840</v>
      </c>
      <c r="AA294" s="1">
        <v>7</v>
      </c>
      <c r="AB294" s="4">
        <v>760800</v>
      </c>
      <c r="AC294" s="1"/>
      <c r="AD294" s="1">
        <v>888</v>
      </c>
      <c r="AE294" s="7">
        <v>0.96208017334777896</v>
      </c>
      <c r="AF294" s="4">
        <v>41330198</v>
      </c>
      <c r="AG294" s="7">
        <v>0.85320258470632304</v>
      </c>
      <c r="AH294" s="1">
        <v>18</v>
      </c>
      <c r="AI294" s="4">
        <v>4110270</v>
      </c>
      <c r="AJ294" s="1">
        <v>11</v>
      </c>
      <c r="AK294" s="4">
        <v>2942220</v>
      </c>
      <c r="AL294" s="1"/>
      <c r="AM294" s="1">
        <v>886</v>
      </c>
      <c r="AN294" s="4">
        <v>40900698</v>
      </c>
      <c r="AO294" s="1">
        <v>31</v>
      </c>
      <c r="AP294" s="4">
        <v>7481990</v>
      </c>
      <c r="AQ294" s="1"/>
      <c r="AR294" s="1">
        <v>923</v>
      </c>
      <c r="AS294" s="4">
        <v>48441248</v>
      </c>
    </row>
    <row r="295" spans="1:45" x14ac:dyDescent="0.25">
      <c r="A295" s="31">
        <v>54089</v>
      </c>
      <c r="B295" s="2"/>
      <c r="C295" s="2" t="s">
        <v>382</v>
      </c>
      <c r="D295" s="2" t="s">
        <v>2</v>
      </c>
      <c r="E295" s="2">
        <v>1</v>
      </c>
      <c r="F295" s="2">
        <v>676</v>
      </c>
      <c r="G295" s="5">
        <v>38265438</v>
      </c>
      <c r="H295" s="2">
        <v>237</v>
      </c>
      <c r="I295" s="8">
        <v>0.25958378970427171</v>
      </c>
      <c r="J295" s="5">
        <v>4109910</v>
      </c>
      <c r="K295" s="2">
        <v>913</v>
      </c>
      <c r="L295" s="5">
        <v>42375348</v>
      </c>
      <c r="M295" s="2">
        <v>1</v>
      </c>
      <c r="N295" s="5">
        <v>59900</v>
      </c>
      <c r="O295" s="2">
        <v>2</v>
      </c>
      <c r="P295" s="5">
        <v>429500</v>
      </c>
      <c r="Q295" s="2">
        <v>27</v>
      </c>
      <c r="R295" s="5">
        <v>5054270</v>
      </c>
      <c r="S295" s="2">
        <v>0</v>
      </c>
      <c r="T295" s="5">
        <v>0</v>
      </c>
      <c r="U295" s="2">
        <v>2</v>
      </c>
      <c r="V295" s="5">
        <v>63580</v>
      </c>
      <c r="W295" s="2">
        <v>1</v>
      </c>
      <c r="X295" s="5">
        <v>1121100</v>
      </c>
      <c r="Y295" s="2">
        <v>3</v>
      </c>
      <c r="Z295" s="5">
        <v>2894470</v>
      </c>
      <c r="AA295" s="2">
        <v>7</v>
      </c>
      <c r="AB295" s="5">
        <v>760800</v>
      </c>
      <c r="AC295" s="2"/>
      <c r="AD295" s="2">
        <v>916</v>
      </c>
      <c r="AE295" s="8">
        <v>0.95218295218295224</v>
      </c>
      <c r="AF295" s="5">
        <v>42864748</v>
      </c>
      <c r="AG295" s="8">
        <v>0.81156293418351577</v>
      </c>
      <c r="AH295" s="2">
        <v>27</v>
      </c>
      <c r="AI295" s="5">
        <v>5054270</v>
      </c>
      <c r="AJ295" s="2">
        <v>13</v>
      </c>
      <c r="AK295" s="5">
        <v>4839950</v>
      </c>
      <c r="AL295" s="2"/>
      <c r="AM295" s="2">
        <v>914</v>
      </c>
      <c r="AN295" s="5">
        <v>42435248</v>
      </c>
      <c r="AO295" s="2">
        <v>42</v>
      </c>
      <c r="AP295" s="5">
        <v>10323720</v>
      </c>
      <c r="AQ295" s="2"/>
      <c r="AR295" s="2">
        <v>962</v>
      </c>
      <c r="AS295" s="5">
        <v>52817528</v>
      </c>
    </row>
    <row r="296" spans="1:45" x14ac:dyDescent="0.25">
      <c r="A296" s="12">
        <v>540189</v>
      </c>
      <c r="B296" t="s">
        <v>383</v>
      </c>
      <c r="C296" t="s">
        <v>384</v>
      </c>
      <c r="D296" t="s">
        <v>44</v>
      </c>
      <c r="E296">
        <v>6</v>
      </c>
      <c r="F296">
        <v>6</v>
      </c>
      <c r="G296" s="3">
        <v>234900</v>
      </c>
      <c r="H296">
        <v>1</v>
      </c>
      <c r="I296" s="6">
        <v>0.14285714285714279</v>
      </c>
      <c r="J296" s="3">
        <v>25000</v>
      </c>
      <c r="K296">
        <v>7</v>
      </c>
      <c r="L296" s="3">
        <v>259900</v>
      </c>
      <c r="M296">
        <v>0</v>
      </c>
      <c r="N296" s="3">
        <v>0</v>
      </c>
      <c r="O296">
        <v>0</v>
      </c>
      <c r="P296" s="3">
        <v>0</v>
      </c>
      <c r="Q296">
        <v>3</v>
      </c>
      <c r="R296" s="3">
        <v>61320</v>
      </c>
      <c r="S296">
        <v>0</v>
      </c>
      <c r="T296" s="3">
        <v>0</v>
      </c>
      <c r="U296">
        <v>0</v>
      </c>
      <c r="V296" s="3">
        <v>0</v>
      </c>
      <c r="W296">
        <v>0</v>
      </c>
      <c r="X296" s="3">
        <v>0</v>
      </c>
      <c r="Y296">
        <v>2</v>
      </c>
      <c r="Z296" s="3">
        <v>76340</v>
      </c>
      <c r="AA296">
        <v>1</v>
      </c>
      <c r="AB296" s="3">
        <v>135100</v>
      </c>
      <c r="AD296">
        <v>7</v>
      </c>
      <c r="AE296" s="6">
        <v>0.53846153846153844</v>
      </c>
      <c r="AF296" s="3">
        <v>259900</v>
      </c>
      <c r="AG296" s="6">
        <v>0.48792850974355118</v>
      </c>
      <c r="AH296">
        <v>3</v>
      </c>
      <c r="AI296" s="3">
        <v>61320</v>
      </c>
      <c r="AJ296">
        <v>3</v>
      </c>
      <c r="AK296" s="3">
        <v>211440</v>
      </c>
      <c r="AM296">
        <v>7</v>
      </c>
      <c r="AN296" s="3">
        <v>259900</v>
      </c>
      <c r="AO296">
        <v>6</v>
      </c>
      <c r="AP296" s="3">
        <v>272760</v>
      </c>
      <c r="AR296">
        <v>13</v>
      </c>
      <c r="AS296" s="3">
        <v>532660</v>
      </c>
    </row>
    <row r="297" spans="1:45" x14ac:dyDescent="0.25">
      <c r="A297" s="12">
        <v>540190</v>
      </c>
      <c r="B297" t="s">
        <v>385</v>
      </c>
      <c r="C297" t="s">
        <v>384</v>
      </c>
      <c r="D297" t="s">
        <v>44</v>
      </c>
      <c r="E297">
        <v>6</v>
      </c>
      <c r="F297">
        <v>116</v>
      </c>
      <c r="G297" s="3">
        <v>7661200</v>
      </c>
      <c r="H297">
        <v>3</v>
      </c>
      <c r="I297" s="6">
        <v>2.5210084033613449E-2</v>
      </c>
      <c r="J297" s="3">
        <v>57400</v>
      </c>
      <c r="K297">
        <v>119</v>
      </c>
      <c r="L297" s="3">
        <v>7718600</v>
      </c>
      <c r="M297">
        <v>15</v>
      </c>
      <c r="N297" s="3">
        <v>690632</v>
      </c>
      <c r="O297">
        <v>0</v>
      </c>
      <c r="P297" s="3">
        <v>0</v>
      </c>
      <c r="Q297">
        <v>11</v>
      </c>
      <c r="R297" s="3">
        <v>2016742</v>
      </c>
      <c r="S297">
        <v>1</v>
      </c>
      <c r="T297" s="3">
        <v>29600</v>
      </c>
      <c r="U297">
        <v>0</v>
      </c>
      <c r="V297" s="3">
        <v>0</v>
      </c>
      <c r="W297">
        <v>1</v>
      </c>
      <c r="X297" s="3">
        <v>17500400</v>
      </c>
      <c r="Y297">
        <v>3</v>
      </c>
      <c r="Z297" s="3">
        <v>407417</v>
      </c>
      <c r="AA297">
        <v>3</v>
      </c>
      <c r="AB297" s="3">
        <v>163669</v>
      </c>
      <c r="AD297">
        <v>134</v>
      </c>
      <c r="AE297" s="6">
        <v>0.87581699346405228</v>
      </c>
      <c r="AF297" s="3">
        <v>8409232</v>
      </c>
      <c r="AG297" s="6">
        <v>0.29478088523668411</v>
      </c>
      <c r="AH297">
        <v>12</v>
      </c>
      <c r="AI297" s="3">
        <v>2046342</v>
      </c>
      <c r="AJ297">
        <v>7</v>
      </c>
      <c r="AK297" s="3">
        <v>18071486</v>
      </c>
      <c r="AM297">
        <v>134</v>
      </c>
      <c r="AN297" s="3">
        <v>8409232</v>
      </c>
      <c r="AO297">
        <v>19</v>
      </c>
      <c r="AP297" s="3">
        <v>20117828</v>
      </c>
      <c r="AR297">
        <v>153</v>
      </c>
      <c r="AS297" s="3">
        <v>28527060</v>
      </c>
    </row>
    <row r="298" spans="1:45" x14ac:dyDescent="0.25">
      <c r="A298" s="32">
        <v>540188</v>
      </c>
      <c r="B298" s="1" t="s">
        <v>386</v>
      </c>
      <c r="C298" s="1" t="s">
        <v>384</v>
      </c>
      <c r="D298" s="1" t="s">
        <v>48</v>
      </c>
      <c r="E298" s="1">
        <v>6</v>
      </c>
      <c r="F298" s="1">
        <v>163</v>
      </c>
      <c r="G298" s="4">
        <v>10727392</v>
      </c>
      <c r="H298" s="1">
        <v>62</v>
      </c>
      <c r="I298" s="7">
        <v>0.27555555555555561</v>
      </c>
      <c r="J298" s="4">
        <v>1774780</v>
      </c>
      <c r="K298" s="1">
        <v>225</v>
      </c>
      <c r="L298" s="4">
        <v>12502172</v>
      </c>
      <c r="M298" s="1">
        <v>6</v>
      </c>
      <c r="N298" s="4">
        <v>307500</v>
      </c>
      <c r="O298" s="1">
        <v>1</v>
      </c>
      <c r="P298" s="4">
        <v>1308000</v>
      </c>
      <c r="Q298" s="1">
        <v>21</v>
      </c>
      <c r="R298" s="4">
        <v>3249690</v>
      </c>
      <c r="S298" s="1">
        <v>0</v>
      </c>
      <c r="T298" s="4">
        <v>0</v>
      </c>
      <c r="U298" s="1">
        <v>0</v>
      </c>
      <c r="V298" s="4">
        <v>0</v>
      </c>
      <c r="W298" s="1">
        <v>0</v>
      </c>
      <c r="X298" s="4">
        <v>0</v>
      </c>
      <c r="Y298" s="1">
        <v>4</v>
      </c>
      <c r="Z298" s="4">
        <v>6720600</v>
      </c>
      <c r="AA298" s="1">
        <v>4</v>
      </c>
      <c r="AB298" s="4">
        <v>750810</v>
      </c>
      <c r="AC298" s="1"/>
      <c r="AD298" s="1">
        <v>232</v>
      </c>
      <c r="AE298" s="7">
        <v>0.88888888888888884</v>
      </c>
      <c r="AF298" s="4">
        <v>14117672</v>
      </c>
      <c r="AG298" s="7">
        <v>0.56837238169423188</v>
      </c>
      <c r="AH298" s="1">
        <v>21</v>
      </c>
      <c r="AI298" s="4">
        <v>3249690</v>
      </c>
      <c r="AJ298" s="1">
        <v>8</v>
      </c>
      <c r="AK298" s="4">
        <v>7471410</v>
      </c>
      <c r="AL298" s="1"/>
      <c r="AM298" s="1">
        <v>231</v>
      </c>
      <c r="AN298" s="4">
        <v>12809672</v>
      </c>
      <c r="AO298" s="1">
        <v>30</v>
      </c>
      <c r="AP298" s="4">
        <v>12029100</v>
      </c>
      <c r="AQ298" s="1"/>
      <c r="AR298" s="1">
        <v>261</v>
      </c>
      <c r="AS298" s="4">
        <v>24838772</v>
      </c>
    </row>
    <row r="299" spans="1:45" x14ac:dyDescent="0.25">
      <c r="A299" s="31">
        <v>54091</v>
      </c>
      <c r="B299" s="2"/>
      <c r="C299" s="2" t="s">
        <v>387</v>
      </c>
      <c r="D299" s="2" t="s">
        <v>2</v>
      </c>
      <c r="E299" s="2">
        <v>6</v>
      </c>
      <c r="F299" s="2">
        <v>285</v>
      </c>
      <c r="G299" s="5">
        <v>18623492</v>
      </c>
      <c r="H299" s="2">
        <v>66</v>
      </c>
      <c r="I299" s="8">
        <v>0.188034188034188</v>
      </c>
      <c r="J299" s="5">
        <v>1857180</v>
      </c>
      <c r="K299" s="2">
        <v>351</v>
      </c>
      <c r="L299" s="5">
        <v>20480672</v>
      </c>
      <c r="M299" s="2">
        <v>21</v>
      </c>
      <c r="N299" s="5">
        <v>998132</v>
      </c>
      <c r="O299" s="2">
        <v>1</v>
      </c>
      <c r="P299" s="5">
        <v>1308000</v>
      </c>
      <c r="Q299" s="2">
        <v>35</v>
      </c>
      <c r="R299" s="5">
        <v>5327752</v>
      </c>
      <c r="S299" s="2">
        <v>1</v>
      </c>
      <c r="T299" s="5">
        <v>29600</v>
      </c>
      <c r="U299" s="2">
        <v>0</v>
      </c>
      <c r="V299" s="5">
        <v>0</v>
      </c>
      <c r="W299" s="2">
        <v>1</v>
      </c>
      <c r="X299" s="5">
        <v>17500400</v>
      </c>
      <c r="Y299" s="2">
        <v>9</v>
      </c>
      <c r="Z299" s="5">
        <v>7204357</v>
      </c>
      <c r="AA299" s="2">
        <v>8</v>
      </c>
      <c r="AB299" s="5">
        <v>1049579</v>
      </c>
      <c r="AC299" s="2"/>
      <c r="AD299" s="2">
        <v>373</v>
      </c>
      <c r="AE299" s="8">
        <v>0.87353629976580793</v>
      </c>
      <c r="AF299" s="5">
        <v>22786804</v>
      </c>
      <c r="AG299" s="8">
        <v>0.42277257033462079</v>
      </c>
      <c r="AH299" s="2">
        <v>36</v>
      </c>
      <c r="AI299" s="5">
        <v>5357352</v>
      </c>
      <c r="AJ299" s="2">
        <v>18</v>
      </c>
      <c r="AK299" s="5">
        <v>25754336</v>
      </c>
      <c r="AL299" s="2"/>
      <c r="AM299" s="2">
        <v>372</v>
      </c>
      <c r="AN299" s="5">
        <v>21478804</v>
      </c>
      <c r="AO299" s="2">
        <v>55</v>
      </c>
      <c r="AP299" s="5">
        <v>32419688</v>
      </c>
      <c r="AQ299" s="2"/>
      <c r="AR299" s="2">
        <v>427</v>
      </c>
      <c r="AS299" s="5">
        <v>53898492</v>
      </c>
    </row>
    <row r="300" spans="1:45" x14ac:dyDescent="0.25">
      <c r="A300" s="12">
        <v>540193</v>
      </c>
      <c r="B300" t="s">
        <v>388</v>
      </c>
      <c r="C300" t="s">
        <v>389</v>
      </c>
      <c r="D300" t="s">
        <v>44</v>
      </c>
      <c r="E300">
        <v>7</v>
      </c>
      <c r="F300">
        <v>14</v>
      </c>
      <c r="G300" s="3">
        <v>1276400</v>
      </c>
      <c r="H300">
        <v>0</v>
      </c>
      <c r="I300" s="6">
        <v>0</v>
      </c>
      <c r="J300" s="3">
        <v>0</v>
      </c>
      <c r="K300">
        <v>14</v>
      </c>
      <c r="L300" s="3">
        <v>1276400</v>
      </c>
      <c r="M300">
        <v>0</v>
      </c>
      <c r="N300" s="3">
        <v>0</v>
      </c>
      <c r="O300">
        <v>0</v>
      </c>
      <c r="P300" s="3">
        <v>0</v>
      </c>
      <c r="Q300">
        <v>0</v>
      </c>
      <c r="R300" s="3">
        <v>0</v>
      </c>
      <c r="S300">
        <v>2</v>
      </c>
      <c r="T300" s="3">
        <v>886800</v>
      </c>
      <c r="U300">
        <v>0</v>
      </c>
      <c r="V300" s="3">
        <v>0</v>
      </c>
      <c r="W300">
        <v>0</v>
      </c>
      <c r="X300" s="3">
        <v>0</v>
      </c>
      <c r="Y300">
        <v>0</v>
      </c>
      <c r="Z300" s="3">
        <v>0</v>
      </c>
      <c r="AA300">
        <v>1</v>
      </c>
      <c r="AB300" s="3">
        <v>148000</v>
      </c>
      <c r="AD300">
        <v>14</v>
      </c>
      <c r="AE300" s="6">
        <v>0.82352941176470584</v>
      </c>
      <c r="AF300" s="3">
        <v>1276400</v>
      </c>
      <c r="AG300" s="6">
        <v>0.55226722049151955</v>
      </c>
      <c r="AH300">
        <v>2</v>
      </c>
      <c r="AI300" s="3">
        <v>886800</v>
      </c>
      <c r="AJ300">
        <v>1</v>
      </c>
      <c r="AK300" s="3">
        <v>148000</v>
      </c>
      <c r="AM300">
        <v>14</v>
      </c>
      <c r="AN300" s="3">
        <v>1276400</v>
      </c>
      <c r="AO300">
        <v>3</v>
      </c>
      <c r="AP300" s="3">
        <v>1034800</v>
      </c>
      <c r="AR300">
        <v>17</v>
      </c>
      <c r="AS300" s="3">
        <v>2311200</v>
      </c>
    </row>
    <row r="301" spans="1:45" x14ac:dyDescent="0.25">
      <c r="A301" s="12">
        <v>540192</v>
      </c>
      <c r="B301" t="s">
        <v>390</v>
      </c>
      <c r="C301" t="s">
        <v>389</v>
      </c>
      <c r="D301" t="s">
        <v>44</v>
      </c>
      <c r="E301">
        <v>7</v>
      </c>
      <c r="F301">
        <v>8</v>
      </c>
      <c r="G301" s="3">
        <v>539800</v>
      </c>
      <c r="H301">
        <v>3</v>
      </c>
      <c r="I301" s="6">
        <v>0.27272727272727271</v>
      </c>
      <c r="J301" s="3">
        <v>80790</v>
      </c>
      <c r="K301">
        <v>11</v>
      </c>
      <c r="L301" s="3">
        <v>620590</v>
      </c>
      <c r="M301">
        <v>0</v>
      </c>
      <c r="N301" s="3">
        <v>0</v>
      </c>
      <c r="O301">
        <v>0</v>
      </c>
      <c r="P301" s="3">
        <v>0</v>
      </c>
      <c r="Q301">
        <v>0</v>
      </c>
      <c r="R301" s="3">
        <v>0</v>
      </c>
      <c r="S301">
        <v>0</v>
      </c>
      <c r="T301" s="3">
        <v>0</v>
      </c>
      <c r="U301">
        <v>0</v>
      </c>
      <c r="V301" s="3">
        <v>0</v>
      </c>
      <c r="W301">
        <v>0</v>
      </c>
      <c r="X301" s="3">
        <v>0</v>
      </c>
      <c r="Y301">
        <v>0</v>
      </c>
      <c r="Z301" s="3">
        <v>0</v>
      </c>
      <c r="AA301">
        <v>1</v>
      </c>
      <c r="AB301" s="3">
        <v>70600</v>
      </c>
      <c r="AD301">
        <v>11</v>
      </c>
      <c r="AE301" s="6">
        <v>0.91666666666666663</v>
      </c>
      <c r="AF301" s="3">
        <v>620590</v>
      </c>
      <c r="AG301" s="6">
        <v>0.89785731853759454</v>
      </c>
      <c r="AH301">
        <v>0</v>
      </c>
      <c r="AI301" s="3">
        <v>0</v>
      </c>
      <c r="AJ301">
        <v>1</v>
      </c>
      <c r="AK301" s="3">
        <v>70600</v>
      </c>
      <c r="AM301">
        <v>11</v>
      </c>
      <c r="AN301" s="3">
        <v>620590</v>
      </c>
      <c r="AO301">
        <v>1</v>
      </c>
      <c r="AP301" s="3">
        <v>70600</v>
      </c>
      <c r="AR301">
        <v>12</v>
      </c>
      <c r="AS301" s="3">
        <v>691190</v>
      </c>
    </row>
    <row r="302" spans="1:45" x14ac:dyDescent="0.25">
      <c r="A302" s="12">
        <v>540194</v>
      </c>
      <c r="B302" t="s">
        <v>391</v>
      </c>
      <c r="C302" t="s">
        <v>389</v>
      </c>
      <c r="D302" t="s">
        <v>44</v>
      </c>
      <c r="E302">
        <v>7</v>
      </c>
      <c r="F302">
        <v>158</v>
      </c>
      <c r="G302" s="3">
        <v>9513300</v>
      </c>
      <c r="H302">
        <v>20</v>
      </c>
      <c r="I302" s="6">
        <v>0.11235955056179769</v>
      </c>
      <c r="J302" s="3">
        <v>430180</v>
      </c>
      <c r="K302">
        <v>178</v>
      </c>
      <c r="L302" s="3">
        <v>9943480</v>
      </c>
      <c r="M302">
        <v>9</v>
      </c>
      <c r="N302" s="3">
        <v>636500</v>
      </c>
      <c r="O302">
        <v>0</v>
      </c>
      <c r="P302" s="3">
        <v>0</v>
      </c>
      <c r="Q302">
        <v>47</v>
      </c>
      <c r="R302" s="3">
        <v>6511881</v>
      </c>
      <c r="S302">
        <v>3</v>
      </c>
      <c r="T302" s="3">
        <v>402700</v>
      </c>
      <c r="U302">
        <v>0</v>
      </c>
      <c r="V302" s="3">
        <v>0</v>
      </c>
      <c r="W302">
        <v>1</v>
      </c>
      <c r="X302" s="3">
        <v>282500</v>
      </c>
      <c r="Y302">
        <v>5</v>
      </c>
      <c r="Z302" s="3">
        <v>3121280</v>
      </c>
      <c r="AA302">
        <v>6</v>
      </c>
      <c r="AB302" s="3">
        <v>1951500</v>
      </c>
      <c r="AD302">
        <v>187</v>
      </c>
      <c r="AE302" s="6">
        <v>0.75100401606425704</v>
      </c>
      <c r="AF302" s="3">
        <v>10579980</v>
      </c>
      <c r="AG302" s="6">
        <v>0.46302204028465671</v>
      </c>
      <c r="AH302">
        <v>50</v>
      </c>
      <c r="AI302" s="3">
        <v>6914581</v>
      </c>
      <c r="AJ302">
        <v>12</v>
      </c>
      <c r="AK302" s="3">
        <v>5355280</v>
      </c>
      <c r="AM302">
        <v>187</v>
      </c>
      <c r="AN302" s="3">
        <v>10579980</v>
      </c>
      <c r="AO302">
        <v>62</v>
      </c>
      <c r="AP302" s="3">
        <v>12269861</v>
      </c>
      <c r="AR302">
        <v>249</v>
      </c>
      <c r="AS302" s="3">
        <v>22849841</v>
      </c>
    </row>
    <row r="303" spans="1:45" x14ac:dyDescent="0.25">
      <c r="A303" s="12">
        <v>540261</v>
      </c>
      <c r="B303" t="s">
        <v>392</v>
      </c>
      <c r="C303" t="s">
        <v>389</v>
      </c>
      <c r="D303" t="s">
        <v>44</v>
      </c>
      <c r="E303">
        <v>7</v>
      </c>
      <c r="F303">
        <v>0</v>
      </c>
      <c r="G303" s="3">
        <v>0</v>
      </c>
      <c r="H303">
        <v>0</v>
      </c>
      <c r="I303" s="6">
        <v>0</v>
      </c>
      <c r="J303" s="3">
        <v>0</v>
      </c>
      <c r="K303">
        <v>0</v>
      </c>
      <c r="L303" s="3">
        <v>0</v>
      </c>
      <c r="M303">
        <v>0</v>
      </c>
      <c r="N303" s="3">
        <v>0</v>
      </c>
      <c r="O303">
        <v>0</v>
      </c>
      <c r="P303" s="3">
        <v>0</v>
      </c>
      <c r="Q303">
        <v>0</v>
      </c>
      <c r="R303" s="3">
        <v>0</v>
      </c>
      <c r="S303">
        <v>0</v>
      </c>
      <c r="T303" s="3">
        <v>0</v>
      </c>
      <c r="U303">
        <v>0</v>
      </c>
      <c r="V303" s="3">
        <v>0</v>
      </c>
      <c r="W303">
        <v>0</v>
      </c>
      <c r="X303" s="3">
        <v>0</v>
      </c>
      <c r="Y303">
        <v>0</v>
      </c>
      <c r="Z303" s="3">
        <v>0</v>
      </c>
      <c r="AA303">
        <v>0</v>
      </c>
      <c r="AB303" s="3">
        <v>0</v>
      </c>
      <c r="AD303">
        <v>0</v>
      </c>
      <c r="AE303" s="6">
        <v>0</v>
      </c>
      <c r="AF303" s="3">
        <v>0</v>
      </c>
      <c r="AG303" s="6">
        <v>0</v>
      </c>
      <c r="AH303">
        <v>0</v>
      </c>
      <c r="AI303" s="3">
        <v>0</v>
      </c>
      <c r="AJ303">
        <v>0</v>
      </c>
      <c r="AK303" s="3">
        <v>0</v>
      </c>
      <c r="AM303">
        <v>0</v>
      </c>
      <c r="AN303" s="3">
        <v>0</v>
      </c>
      <c r="AO303">
        <v>0</v>
      </c>
      <c r="AP303" s="3">
        <v>0</v>
      </c>
      <c r="AR303">
        <v>0</v>
      </c>
      <c r="AS303" s="3">
        <v>0</v>
      </c>
    </row>
    <row r="304" spans="1:45" x14ac:dyDescent="0.25">
      <c r="A304" s="12">
        <v>540260</v>
      </c>
      <c r="B304" t="s">
        <v>393</v>
      </c>
      <c r="C304" t="s">
        <v>389</v>
      </c>
      <c r="D304" t="s">
        <v>44</v>
      </c>
      <c r="E304">
        <v>7</v>
      </c>
      <c r="F304">
        <v>0</v>
      </c>
      <c r="G304" s="3">
        <v>0</v>
      </c>
      <c r="H304">
        <v>0</v>
      </c>
      <c r="I304" s="6">
        <v>0</v>
      </c>
      <c r="J304" s="3">
        <v>0</v>
      </c>
      <c r="K304">
        <v>0</v>
      </c>
      <c r="L304" s="3">
        <v>0</v>
      </c>
      <c r="M304">
        <v>0</v>
      </c>
      <c r="N304" s="3">
        <v>0</v>
      </c>
      <c r="O304">
        <v>0</v>
      </c>
      <c r="P304" s="3">
        <v>0</v>
      </c>
      <c r="Q304">
        <v>2</v>
      </c>
      <c r="R304" s="3">
        <v>507600</v>
      </c>
      <c r="S304">
        <v>0</v>
      </c>
      <c r="T304" s="3">
        <v>0</v>
      </c>
      <c r="U304">
        <v>0</v>
      </c>
      <c r="V304" s="3">
        <v>0</v>
      </c>
      <c r="W304">
        <v>0</v>
      </c>
      <c r="X304" s="3">
        <v>0</v>
      </c>
      <c r="Y304">
        <v>0</v>
      </c>
      <c r="Z304" s="3">
        <v>0</v>
      </c>
      <c r="AA304">
        <v>0</v>
      </c>
      <c r="AB304" s="3">
        <v>0</v>
      </c>
      <c r="AD304">
        <v>0</v>
      </c>
      <c r="AE304" s="6">
        <v>0</v>
      </c>
      <c r="AF304" s="3">
        <v>0</v>
      </c>
      <c r="AG304" s="6">
        <v>0</v>
      </c>
      <c r="AH304">
        <v>2</v>
      </c>
      <c r="AI304" s="3">
        <v>507600</v>
      </c>
      <c r="AJ304">
        <v>0</v>
      </c>
      <c r="AK304" s="3">
        <v>0</v>
      </c>
      <c r="AM304">
        <v>0</v>
      </c>
      <c r="AN304" s="3">
        <v>0</v>
      </c>
      <c r="AO304">
        <v>2</v>
      </c>
      <c r="AP304" s="3">
        <v>507600</v>
      </c>
      <c r="AR304">
        <v>2</v>
      </c>
      <c r="AS304" s="3">
        <v>507600</v>
      </c>
    </row>
    <row r="305" spans="1:45" x14ac:dyDescent="0.25">
      <c r="A305" s="32">
        <v>540191</v>
      </c>
      <c r="B305" s="1" t="s">
        <v>394</v>
      </c>
      <c r="C305" s="1" t="s">
        <v>389</v>
      </c>
      <c r="D305" s="1" t="s">
        <v>48</v>
      </c>
      <c r="E305" s="1">
        <v>7</v>
      </c>
      <c r="F305" s="1">
        <v>241</v>
      </c>
      <c r="G305" s="4">
        <v>14883352</v>
      </c>
      <c r="H305" s="1">
        <v>75</v>
      </c>
      <c r="I305" s="7">
        <v>0.23734177215189869</v>
      </c>
      <c r="J305" s="4">
        <v>1488030</v>
      </c>
      <c r="K305" s="1">
        <v>316</v>
      </c>
      <c r="L305" s="4">
        <v>16371382</v>
      </c>
      <c r="M305" s="1">
        <v>3</v>
      </c>
      <c r="N305" s="4">
        <v>98700</v>
      </c>
      <c r="O305" s="1">
        <v>0</v>
      </c>
      <c r="P305" s="4">
        <v>0</v>
      </c>
      <c r="Q305" s="1">
        <v>13</v>
      </c>
      <c r="R305" s="4">
        <v>1027351</v>
      </c>
      <c r="S305" s="1">
        <v>3</v>
      </c>
      <c r="T305" s="4">
        <v>3813973</v>
      </c>
      <c r="U305" s="1">
        <v>0</v>
      </c>
      <c r="V305" s="4">
        <v>0</v>
      </c>
      <c r="W305" s="1">
        <v>0</v>
      </c>
      <c r="X305" s="4">
        <v>0</v>
      </c>
      <c r="Y305" s="1">
        <v>7</v>
      </c>
      <c r="Z305" s="4">
        <v>1506666</v>
      </c>
      <c r="AA305" s="1">
        <v>3</v>
      </c>
      <c r="AB305" s="4">
        <v>545600</v>
      </c>
      <c r="AC305" s="1"/>
      <c r="AD305" s="1">
        <v>319</v>
      </c>
      <c r="AE305" s="7">
        <v>0.92463768115942024</v>
      </c>
      <c r="AF305" s="4">
        <v>16470082</v>
      </c>
      <c r="AG305" s="7">
        <v>0.70494406872344384</v>
      </c>
      <c r="AH305" s="1">
        <v>16</v>
      </c>
      <c r="AI305" s="4">
        <v>4841324</v>
      </c>
      <c r="AJ305" s="1">
        <v>10</v>
      </c>
      <c r="AK305" s="4">
        <v>2052266</v>
      </c>
      <c r="AL305" s="1"/>
      <c r="AM305" s="1">
        <v>319</v>
      </c>
      <c r="AN305" s="4">
        <v>16470082</v>
      </c>
      <c r="AO305" s="1">
        <v>26</v>
      </c>
      <c r="AP305" s="4">
        <v>6893590</v>
      </c>
      <c r="AQ305" s="1"/>
      <c r="AR305" s="1">
        <v>345</v>
      </c>
      <c r="AS305" s="4">
        <v>23363672</v>
      </c>
    </row>
    <row r="306" spans="1:45" x14ac:dyDescent="0.25">
      <c r="A306" s="31">
        <v>54093</v>
      </c>
      <c r="B306" s="2"/>
      <c r="C306" s="2" t="s">
        <v>395</v>
      </c>
      <c r="D306" s="2" t="s">
        <v>2</v>
      </c>
      <c r="E306" s="2">
        <v>7</v>
      </c>
      <c r="F306" s="2">
        <v>421</v>
      </c>
      <c r="G306" s="5">
        <v>26212852</v>
      </c>
      <c r="H306" s="2">
        <v>98</v>
      </c>
      <c r="I306" s="8">
        <v>0.18882466281310209</v>
      </c>
      <c r="J306" s="5">
        <v>1999000</v>
      </c>
      <c r="K306" s="2">
        <v>519</v>
      </c>
      <c r="L306" s="5">
        <v>28211852</v>
      </c>
      <c r="M306" s="2">
        <v>12</v>
      </c>
      <c r="N306" s="5">
        <v>735200</v>
      </c>
      <c r="O306" s="2">
        <v>0</v>
      </c>
      <c r="P306" s="5">
        <v>0</v>
      </c>
      <c r="Q306" s="2">
        <v>62</v>
      </c>
      <c r="R306" s="5">
        <v>8046832</v>
      </c>
      <c r="S306" s="2">
        <v>8</v>
      </c>
      <c r="T306" s="5">
        <v>5103473</v>
      </c>
      <c r="U306" s="2">
        <v>0</v>
      </c>
      <c r="V306" s="5">
        <v>0</v>
      </c>
      <c r="W306" s="2">
        <v>1</v>
      </c>
      <c r="X306" s="5">
        <v>282500</v>
      </c>
      <c r="Y306" s="2">
        <v>12</v>
      </c>
      <c r="Z306" s="5">
        <v>4627946</v>
      </c>
      <c r="AA306" s="2">
        <v>11</v>
      </c>
      <c r="AB306" s="5">
        <v>2715700</v>
      </c>
      <c r="AC306" s="2"/>
      <c r="AD306" s="2">
        <v>531</v>
      </c>
      <c r="AE306" s="8">
        <v>0.84960000000000002</v>
      </c>
      <c r="AF306" s="5">
        <v>28947052</v>
      </c>
      <c r="AG306" s="8">
        <v>0.58216035181592096</v>
      </c>
      <c r="AH306" s="2">
        <v>70</v>
      </c>
      <c r="AI306" s="5">
        <v>13150305</v>
      </c>
      <c r="AJ306" s="2">
        <v>24</v>
      </c>
      <c r="AK306" s="5">
        <v>7626146</v>
      </c>
      <c r="AL306" s="2"/>
      <c r="AM306" s="2">
        <v>531</v>
      </c>
      <c r="AN306" s="5">
        <v>28947052</v>
      </c>
      <c r="AO306" s="2">
        <v>94</v>
      </c>
      <c r="AP306" s="5">
        <v>20776451</v>
      </c>
      <c r="AQ306" s="2"/>
      <c r="AR306" s="2">
        <v>625</v>
      </c>
      <c r="AS306" s="5">
        <v>49723503</v>
      </c>
    </row>
    <row r="307" spans="1:45" x14ac:dyDescent="0.25">
      <c r="A307" s="12">
        <v>540195</v>
      </c>
      <c r="B307" t="s">
        <v>396</v>
      </c>
      <c r="C307" t="s">
        <v>397</v>
      </c>
      <c r="D307" t="s">
        <v>44</v>
      </c>
      <c r="E307">
        <v>5</v>
      </c>
      <c r="F307">
        <v>6</v>
      </c>
      <c r="G307" s="3">
        <v>172400</v>
      </c>
      <c r="H307">
        <v>5</v>
      </c>
      <c r="I307" s="6">
        <v>0.45454545454545447</v>
      </c>
      <c r="J307" s="3">
        <v>78540</v>
      </c>
      <c r="K307">
        <v>11</v>
      </c>
      <c r="L307" s="3">
        <v>250940</v>
      </c>
      <c r="M307">
        <v>0</v>
      </c>
      <c r="N307" s="3">
        <v>0</v>
      </c>
      <c r="O307">
        <v>0</v>
      </c>
      <c r="P307" s="3">
        <v>0</v>
      </c>
      <c r="Q307">
        <v>0</v>
      </c>
      <c r="R307" s="3">
        <v>0</v>
      </c>
      <c r="S307">
        <v>0</v>
      </c>
      <c r="T307" s="3">
        <v>0</v>
      </c>
      <c r="U307">
        <v>0</v>
      </c>
      <c r="V307" s="3">
        <v>0</v>
      </c>
      <c r="W307">
        <v>0</v>
      </c>
      <c r="X307" s="3">
        <v>0</v>
      </c>
      <c r="Y307">
        <v>1</v>
      </c>
      <c r="Z307" s="3">
        <v>2500000</v>
      </c>
      <c r="AA307">
        <v>0</v>
      </c>
      <c r="AB307" s="3">
        <v>0</v>
      </c>
      <c r="AD307">
        <v>11</v>
      </c>
      <c r="AE307" s="6">
        <v>0.91666666666666663</v>
      </c>
      <c r="AF307" s="3">
        <v>250940</v>
      </c>
      <c r="AG307" s="6">
        <v>9.1219728529157301E-2</v>
      </c>
      <c r="AH307">
        <v>0</v>
      </c>
      <c r="AI307" s="3">
        <v>0</v>
      </c>
      <c r="AJ307">
        <v>1</v>
      </c>
      <c r="AK307" s="3">
        <v>2500000</v>
      </c>
      <c r="AM307">
        <v>11</v>
      </c>
      <c r="AN307" s="3">
        <v>250940</v>
      </c>
      <c r="AO307">
        <v>1</v>
      </c>
      <c r="AP307" s="3">
        <v>2500000</v>
      </c>
      <c r="AR307">
        <v>12</v>
      </c>
      <c r="AS307" s="3">
        <v>2750940</v>
      </c>
    </row>
    <row r="308" spans="1:45" x14ac:dyDescent="0.25">
      <c r="A308" s="12">
        <v>540197</v>
      </c>
      <c r="B308" t="s">
        <v>398</v>
      </c>
      <c r="C308" t="s">
        <v>397</v>
      </c>
      <c r="D308" t="s">
        <v>44</v>
      </c>
      <c r="E308">
        <v>5</v>
      </c>
      <c r="F308">
        <v>73</v>
      </c>
      <c r="G308" s="3">
        <v>4523060</v>
      </c>
      <c r="H308">
        <v>7</v>
      </c>
      <c r="I308" s="6">
        <v>8.7499999999999994E-2</v>
      </c>
      <c r="J308" s="3">
        <v>167700</v>
      </c>
      <c r="K308">
        <v>80</v>
      </c>
      <c r="L308" s="3">
        <v>4690760</v>
      </c>
      <c r="M308">
        <v>1</v>
      </c>
      <c r="N308" s="3">
        <v>29870</v>
      </c>
      <c r="O308">
        <v>0</v>
      </c>
      <c r="P308" s="3">
        <v>0</v>
      </c>
      <c r="Q308">
        <v>8</v>
      </c>
      <c r="R308" s="3">
        <v>2740160</v>
      </c>
      <c r="S308">
        <v>0</v>
      </c>
      <c r="T308" s="3">
        <v>0</v>
      </c>
      <c r="U308">
        <v>0</v>
      </c>
      <c r="V308" s="3">
        <v>0</v>
      </c>
      <c r="W308">
        <v>0</v>
      </c>
      <c r="X308" s="3">
        <v>0</v>
      </c>
      <c r="Y308">
        <v>2</v>
      </c>
      <c r="Z308" s="3">
        <v>1013156</v>
      </c>
      <c r="AA308">
        <v>1</v>
      </c>
      <c r="AB308" s="3">
        <v>425500</v>
      </c>
      <c r="AD308">
        <v>81</v>
      </c>
      <c r="AE308" s="6">
        <v>0.88043478260869568</v>
      </c>
      <c r="AF308" s="3">
        <v>4720630</v>
      </c>
      <c r="AG308" s="6">
        <v>0.53044088362354236</v>
      </c>
      <c r="AH308">
        <v>8</v>
      </c>
      <c r="AI308" s="3">
        <v>2740160</v>
      </c>
      <c r="AJ308">
        <v>3</v>
      </c>
      <c r="AK308" s="3">
        <v>1438656</v>
      </c>
      <c r="AM308">
        <v>81</v>
      </c>
      <c r="AN308" s="3">
        <v>4720630</v>
      </c>
      <c r="AO308">
        <v>11</v>
      </c>
      <c r="AP308" s="3">
        <v>4178816</v>
      </c>
      <c r="AR308">
        <v>92</v>
      </c>
      <c r="AS308" s="3">
        <v>8899446</v>
      </c>
    </row>
    <row r="309" spans="1:45" x14ac:dyDescent="0.25">
      <c r="A309" s="12">
        <v>540259</v>
      </c>
      <c r="B309" t="s">
        <v>399</v>
      </c>
      <c r="C309" t="s">
        <v>397</v>
      </c>
      <c r="D309" t="s">
        <v>44</v>
      </c>
      <c r="E309">
        <v>5</v>
      </c>
      <c r="F309">
        <v>34</v>
      </c>
      <c r="G309" s="3">
        <v>1141593</v>
      </c>
      <c r="H309">
        <v>18</v>
      </c>
      <c r="I309" s="6">
        <v>0.34615384615384609</v>
      </c>
      <c r="J309" s="3">
        <v>448400</v>
      </c>
      <c r="K309">
        <v>52</v>
      </c>
      <c r="L309" s="3">
        <v>1589993</v>
      </c>
      <c r="M309">
        <v>0</v>
      </c>
      <c r="N309" s="3">
        <v>0</v>
      </c>
      <c r="O309">
        <v>0</v>
      </c>
      <c r="P309" s="3">
        <v>0</v>
      </c>
      <c r="Q309">
        <v>4</v>
      </c>
      <c r="R309" s="3">
        <v>139820</v>
      </c>
      <c r="S309">
        <v>0</v>
      </c>
      <c r="T309" s="3">
        <v>0</v>
      </c>
      <c r="U309">
        <v>0</v>
      </c>
      <c r="V309" s="3">
        <v>0</v>
      </c>
      <c r="W309">
        <v>0</v>
      </c>
      <c r="X309" s="3">
        <v>0</v>
      </c>
      <c r="Y309">
        <v>0</v>
      </c>
      <c r="Z309" s="3">
        <v>0</v>
      </c>
      <c r="AA309">
        <v>2</v>
      </c>
      <c r="AB309" s="3">
        <v>174160</v>
      </c>
      <c r="AD309">
        <v>52</v>
      </c>
      <c r="AE309" s="6">
        <v>0.89655172413793105</v>
      </c>
      <c r="AF309" s="3">
        <v>1589993</v>
      </c>
      <c r="AG309" s="6">
        <v>0.83509219931164991</v>
      </c>
      <c r="AH309">
        <v>4</v>
      </c>
      <c r="AI309" s="3">
        <v>139820</v>
      </c>
      <c r="AJ309">
        <v>2</v>
      </c>
      <c r="AK309" s="3">
        <v>174160</v>
      </c>
      <c r="AM309">
        <v>52</v>
      </c>
      <c r="AN309" s="3">
        <v>1589993</v>
      </c>
      <c r="AO309">
        <v>6</v>
      </c>
      <c r="AP309" s="3">
        <v>313980</v>
      </c>
      <c r="AR309">
        <v>58</v>
      </c>
      <c r="AS309" s="3">
        <v>1903973</v>
      </c>
    </row>
    <row r="310" spans="1:45" x14ac:dyDescent="0.25">
      <c r="A310" s="12">
        <v>540196</v>
      </c>
      <c r="B310" t="s">
        <v>400</v>
      </c>
      <c r="C310" t="s">
        <v>397</v>
      </c>
      <c r="D310" t="s">
        <v>74</v>
      </c>
      <c r="E310">
        <v>5</v>
      </c>
      <c r="F310">
        <v>1</v>
      </c>
      <c r="G310" s="3">
        <v>72500</v>
      </c>
      <c r="H310">
        <v>1</v>
      </c>
      <c r="I310" s="6">
        <v>0.5</v>
      </c>
      <c r="J310" s="3">
        <v>20420</v>
      </c>
      <c r="K310">
        <v>2</v>
      </c>
      <c r="L310" s="3">
        <v>92920</v>
      </c>
      <c r="M310">
        <v>0</v>
      </c>
      <c r="N310" s="3">
        <v>0</v>
      </c>
      <c r="O310">
        <v>0</v>
      </c>
      <c r="P310" s="3">
        <v>0</v>
      </c>
      <c r="Q310">
        <v>1</v>
      </c>
      <c r="R310" s="3">
        <v>48200</v>
      </c>
      <c r="S310">
        <v>1</v>
      </c>
      <c r="T310" s="3">
        <v>121800</v>
      </c>
      <c r="U310">
        <v>0</v>
      </c>
      <c r="V310" s="3">
        <v>0</v>
      </c>
      <c r="W310">
        <v>0</v>
      </c>
      <c r="X310" s="3">
        <v>0</v>
      </c>
      <c r="Y310">
        <v>0</v>
      </c>
      <c r="Z310" s="3">
        <v>0</v>
      </c>
      <c r="AA310">
        <v>0</v>
      </c>
      <c r="AB310" s="3">
        <v>0</v>
      </c>
      <c r="AD310">
        <v>2</v>
      </c>
      <c r="AE310" s="6">
        <v>0.5</v>
      </c>
      <c r="AF310" s="3">
        <v>92920</v>
      </c>
      <c r="AG310" s="6">
        <v>0.35341548760079111</v>
      </c>
      <c r="AH310">
        <v>2</v>
      </c>
      <c r="AI310" s="3">
        <v>170000</v>
      </c>
      <c r="AJ310">
        <v>0</v>
      </c>
      <c r="AK310" s="3">
        <v>0</v>
      </c>
      <c r="AM310">
        <v>2</v>
      </c>
      <c r="AN310" s="3">
        <v>92920</v>
      </c>
      <c r="AO310">
        <v>2</v>
      </c>
      <c r="AP310" s="3">
        <v>170000</v>
      </c>
      <c r="AR310">
        <v>4</v>
      </c>
      <c r="AS310" s="3">
        <v>262920</v>
      </c>
    </row>
    <row r="311" spans="1:45" x14ac:dyDescent="0.25">
      <c r="A311" s="32">
        <v>540277</v>
      </c>
      <c r="B311" s="1" t="s">
        <v>401</v>
      </c>
      <c r="C311" s="1" t="s">
        <v>397</v>
      </c>
      <c r="D311" s="1" t="s">
        <v>48</v>
      </c>
      <c r="E311" s="1">
        <v>5</v>
      </c>
      <c r="F311" s="1">
        <v>472</v>
      </c>
      <c r="G311" s="4">
        <v>24224090</v>
      </c>
      <c r="H311" s="1">
        <v>163</v>
      </c>
      <c r="I311" s="7">
        <v>0.25669291338582678</v>
      </c>
      <c r="J311" s="4">
        <v>4096721</v>
      </c>
      <c r="K311" s="1">
        <v>635</v>
      </c>
      <c r="L311" s="4">
        <v>28320811</v>
      </c>
      <c r="M311" s="1">
        <v>5</v>
      </c>
      <c r="N311" s="4">
        <v>262600</v>
      </c>
      <c r="O311" s="1">
        <v>0</v>
      </c>
      <c r="P311" s="4">
        <v>0</v>
      </c>
      <c r="Q311" s="1">
        <v>16</v>
      </c>
      <c r="R311" s="4">
        <v>2265050</v>
      </c>
      <c r="S311" s="1">
        <v>1</v>
      </c>
      <c r="T311" s="4">
        <v>38800</v>
      </c>
      <c r="U311" s="1">
        <v>0</v>
      </c>
      <c r="V311" s="4">
        <v>0</v>
      </c>
      <c r="W311" s="1">
        <v>1</v>
      </c>
      <c r="X311" s="4">
        <v>5974800</v>
      </c>
      <c r="Y311" s="1">
        <v>4</v>
      </c>
      <c r="Z311" s="4">
        <v>7038410</v>
      </c>
      <c r="AA311" s="1">
        <v>10</v>
      </c>
      <c r="AB311" s="4">
        <v>798110</v>
      </c>
      <c r="AC311" s="1"/>
      <c r="AD311" s="1">
        <v>640</v>
      </c>
      <c r="AE311" s="7">
        <v>0.95238095238095233</v>
      </c>
      <c r="AF311" s="4">
        <v>28583411</v>
      </c>
      <c r="AG311" s="7">
        <v>0.63947021047491415</v>
      </c>
      <c r="AH311" s="1">
        <v>17</v>
      </c>
      <c r="AI311" s="4">
        <v>2303850</v>
      </c>
      <c r="AJ311" s="1">
        <v>15</v>
      </c>
      <c r="AK311" s="4">
        <v>13811320</v>
      </c>
      <c r="AL311" s="1"/>
      <c r="AM311" s="1">
        <v>640</v>
      </c>
      <c r="AN311" s="4">
        <v>28583411</v>
      </c>
      <c r="AO311" s="1">
        <v>32</v>
      </c>
      <c r="AP311" s="4">
        <v>16115170</v>
      </c>
      <c r="AQ311" s="1"/>
      <c r="AR311" s="1">
        <v>672</v>
      </c>
      <c r="AS311" s="4">
        <v>44698581</v>
      </c>
    </row>
    <row r="312" spans="1:45" x14ac:dyDescent="0.25">
      <c r="A312" s="31">
        <v>54095</v>
      </c>
      <c r="B312" s="2"/>
      <c r="C312" s="2" t="s">
        <v>402</v>
      </c>
      <c r="D312" s="2" t="s">
        <v>2</v>
      </c>
      <c r="E312" s="2">
        <v>5</v>
      </c>
      <c r="F312" s="2">
        <v>586</v>
      </c>
      <c r="G312" s="5">
        <v>30133643</v>
      </c>
      <c r="H312" s="2">
        <v>194</v>
      </c>
      <c r="I312" s="8">
        <v>0.24871794871794869</v>
      </c>
      <c r="J312" s="5">
        <v>4811781</v>
      </c>
      <c r="K312" s="2">
        <v>780</v>
      </c>
      <c r="L312" s="5">
        <v>34945424</v>
      </c>
      <c r="M312" s="2">
        <v>6</v>
      </c>
      <c r="N312" s="5">
        <v>292470</v>
      </c>
      <c r="O312" s="2">
        <v>0</v>
      </c>
      <c r="P312" s="5">
        <v>0</v>
      </c>
      <c r="Q312" s="2">
        <v>29</v>
      </c>
      <c r="R312" s="5">
        <v>5193230</v>
      </c>
      <c r="S312" s="2">
        <v>2</v>
      </c>
      <c r="T312" s="5">
        <v>160600</v>
      </c>
      <c r="U312" s="2">
        <v>0</v>
      </c>
      <c r="V312" s="5">
        <v>0</v>
      </c>
      <c r="W312" s="2">
        <v>1</v>
      </c>
      <c r="X312" s="5">
        <v>5974800</v>
      </c>
      <c r="Y312" s="2">
        <v>7</v>
      </c>
      <c r="Z312" s="5">
        <v>10551566</v>
      </c>
      <c r="AA312" s="2">
        <v>13</v>
      </c>
      <c r="AB312" s="5">
        <v>1397770</v>
      </c>
      <c r="AC312" s="2"/>
      <c r="AD312" s="2">
        <v>786</v>
      </c>
      <c r="AE312" s="8">
        <v>0.93794749403341293</v>
      </c>
      <c r="AF312" s="5">
        <v>35237894</v>
      </c>
      <c r="AG312" s="8">
        <v>0.60219390093557545</v>
      </c>
      <c r="AH312" s="2">
        <v>31</v>
      </c>
      <c r="AI312" s="5">
        <v>5353830</v>
      </c>
      <c r="AJ312" s="2">
        <v>21</v>
      </c>
      <c r="AK312" s="5">
        <v>17924136</v>
      </c>
      <c r="AL312" s="2"/>
      <c r="AM312" s="2">
        <v>786</v>
      </c>
      <c r="AN312" s="5">
        <v>35237894</v>
      </c>
      <c r="AO312" s="2">
        <v>52</v>
      </c>
      <c r="AP312" s="5">
        <v>23277966</v>
      </c>
      <c r="AQ312" s="2"/>
      <c r="AR312" s="2">
        <v>838</v>
      </c>
      <c r="AS312" s="5">
        <v>58515860</v>
      </c>
    </row>
    <row r="313" spans="1:45" x14ac:dyDescent="0.25">
      <c r="A313" s="12">
        <v>540199</v>
      </c>
      <c r="B313" t="s">
        <v>403</v>
      </c>
      <c r="C313" t="s">
        <v>404</v>
      </c>
      <c r="D313" t="s">
        <v>44</v>
      </c>
      <c r="E313">
        <v>7</v>
      </c>
      <c r="F313">
        <v>389</v>
      </c>
      <c r="G313" s="3">
        <v>26101029</v>
      </c>
      <c r="H313">
        <v>84</v>
      </c>
      <c r="I313" s="6">
        <v>0.1775898520084567</v>
      </c>
      <c r="J313" s="3">
        <v>1392582</v>
      </c>
      <c r="K313">
        <v>473</v>
      </c>
      <c r="L313" s="3">
        <v>27493611</v>
      </c>
      <c r="M313">
        <v>28</v>
      </c>
      <c r="N313" s="3">
        <v>1881200</v>
      </c>
      <c r="O313">
        <v>3</v>
      </c>
      <c r="P313" s="3">
        <v>6534500</v>
      </c>
      <c r="Q313">
        <v>101</v>
      </c>
      <c r="R313" s="3">
        <v>35893071</v>
      </c>
      <c r="S313">
        <v>11</v>
      </c>
      <c r="T313" s="3">
        <v>5245100</v>
      </c>
      <c r="U313">
        <v>0</v>
      </c>
      <c r="V313" s="3">
        <v>0</v>
      </c>
      <c r="W313">
        <v>3</v>
      </c>
      <c r="X313" s="3">
        <v>777300</v>
      </c>
      <c r="Y313">
        <v>5</v>
      </c>
      <c r="Z313" s="3">
        <v>3122773</v>
      </c>
      <c r="AA313">
        <v>6</v>
      </c>
      <c r="AB313" s="3">
        <v>1192669</v>
      </c>
      <c r="AD313">
        <v>504</v>
      </c>
      <c r="AE313" s="6">
        <v>0.8</v>
      </c>
      <c r="AF313" s="3">
        <v>35909311</v>
      </c>
      <c r="AG313" s="6">
        <v>0.43717084336171269</v>
      </c>
      <c r="AH313">
        <v>112</v>
      </c>
      <c r="AI313" s="3">
        <v>41138171</v>
      </c>
      <c r="AJ313">
        <v>14</v>
      </c>
      <c r="AK313" s="3">
        <v>5092742</v>
      </c>
      <c r="AM313">
        <v>501</v>
      </c>
      <c r="AN313" s="3">
        <v>29374811</v>
      </c>
      <c r="AO313">
        <v>129</v>
      </c>
      <c r="AP313" s="3">
        <v>52765413</v>
      </c>
      <c r="AR313">
        <v>630</v>
      </c>
      <c r="AS313" s="3">
        <v>82140224</v>
      </c>
    </row>
    <row r="314" spans="1:45" x14ac:dyDescent="0.25">
      <c r="A314" s="32">
        <v>540198</v>
      </c>
      <c r="B314" s="1" t="s">
        <v>405</v>
      </c>
      <c r="C314" s="1" t="s">
        <v>404</v>
      </c>
      <c r="D314" s="1" t="s">
        <v>48</v>
      </c>
      <c r="E314" s="1">
        <v>7</v>
      </c>
      <c r="F314" s="1">
        <v>517</v>
      </c>
      <c r="G314" s="4">
        <v>35811417</v>
      </c>
      <c r="H314" s="1">
        <v>212</v>
      </c>
      <c r="I314" s="7">
        <v>0.29080932784636487</v>
      </c>
      <c r="J314" s="4">
        <v>5278150</v>
      </c>
      <c r="K314" s="1">
        <v>729</v>
      </c>
      <c r="L314" s="4">
        <v>41089567</v>
      </c>
      <c r="M314" s="1">
        <v>7</v>
      </c>
      <c r="N314" s="4">
        <v>772900</v>
      </c>
      <c r="O314" s="1">
        <v>1</v>
      </c>
      <c r="P314" s="4">
        <v>21300</v>
      </c>
      <c r="Q314" s="1">
        <v>43</v>
      </c>
      <c r="R314" s="4">
        <v>18250240</v>
      </c>
      <c r="S314" s="1">
        <v>5</v>
      </c>
      <c r="T314" s="4">
        <v>1664500</v>
      </c>
      <c r="U314" s="1">
        <v>3</v>
      </c>
      <c r="V314" s="4">
        <v>198200</v>
      </c>
      <c r="W314" s="1">
        <v>1</v>
      </c>
      <c r="X314" s="4">
        <v>497400</v>
      </c>
      <c r="Y314" s="1">
        <v>5</v>
      </c>
      <c r="Z314" s="4">
        <v>811130</v>
      </c>
      <c r="AA314" s="1">
        <v>8</v>
      </c>
      <c r="AB314" s="4">
        <v>1115220</v>
      </c>
      <c r="AC314" s="1"/>
      <c r="AD314" s="1">
        <v>737</v>
      </c>
      <c r="AE314" s="7">
        <v>0.91895261845386533</v>
      </c>
      <c r="AF314" s="4">
        <v>41883767</v>
      </c>
      <c r="AG314" s="7">
        <v>0.65016252523635465</v>
      </c>
      <c r="AH314" s="1">
        <v>48</v>
      </c>
      <c r="AI314" s="4">
        <v>19914740</v>
      </c>
      <c r="AJ314" s="1">
        <v>17</v>
      </c>
      <c r="AK314" s="4">
        <v>2621950</v>
      </c>
      <c r="AL314" s="1"/>
      <c r="AM314" s="1">
        <v>736</v>
      </c>
      <c r="AN314" s="4">
        <v>41862467</v>
      </c>
      <c r="AO314" s="1">
        <v>66</v>
      </c>
      <c r="AP314" s="4">
        <v>22557990</v>
      </c>
      <c r="AQ314" s="1"/>
      <c r="AR314" s="1">
        <v>802</v>
      </c>
      <c r="AS314" s="4">
        <v>64420457</v>
      </c>
    </row>
    <row r="315" spans="1:45" x14ac:dyDescent="0.25">
      <c r="A315" s="31">
        <v>54097</v>
      </c>
      <c r="B315" s="2"/>
      <c r="C315" s="2" t="s">
        <v>406</v>
      </c>
      <c r="D315" s="2" t="s">
        <v>2</v>
      </c>
      <c r="E315" s="2">
        <v>7</v>
      </c>
      <c r="F315" s="2">
        <v>906</v>
      </c>
      <c r="G315" s="5">
        <v>61912446</v>
      </c>
      <c r="H315" s="2">
        <v>296</v>
      </c>
      <c r="I315" s="8">
        <v>0.24625623960066559</v>
      </c>
      <c r="J315" s="5">
        <v>6670732</v>
      </c>
      <c r="K315" s="2">
        <v>1202</v>
      </c>
      <c r="L315" s="5">
        <v>68583178</v>
      </c>
      <c r="M315" s="2">
        <v>35</v>
      </c>
      <c r="N315" s="5">
        <v>2654100</v>
      </c>
      <c r="O315" s="2">
        <v>4</v>
      </c>
      <c r="P315" s="5">
        <v>6555800</v>
      </c>
      <c r="Q315" s="2">
        <v>144</v>
      </c>
      <c r="R315" s="5">
        <v>54143311</v>
      </c>
      <c r="S315" s="2">
        <v>16</v>
      </c>
      <c r="T315" s="5">
        <v>6909600</v>
      </c>
      <c r="U315" s="2">
        <v>3</v>
      </c>
      <c r="V315" s="5">
        <v>198200</v>
      </c>
      <c r="W315" s="2">
        <v>4</v>
      </c>
      <c r="X315" s="5">
        <v>1274700</v>
      </c>
      <c r="Y315" s="2">
        <v>10</v>
      </c>
      <c r="Z315" s="5">
        <v>3933903</v>
      </c>
      <c r="AA315" s="2">
        <v>14</v>
      </c>
      <c r="AB315" s="5">
        <v>2307889</v>
      </c>
      <c r="AC315" s="2"/>
      <c r="AD315" s="2">
        <v>1241</v>
      </c>
      <c r="AE315" s="8">
        <v>0.86662011173184361</v>
      </c>
      <c r="AF315" s="5">
        <v>77793078</v>
      </c>
      <c r="AG315" s="8">
        <v>0.53079091519778077</v>
      </c>
      <c r="AH315" s="2">
        <v>160</v>
      </c>
      <c r="AI315" s="5">
        <v>61052911</v>
      </c>
      <c r="AJ315" s="2">
        <v>31</v>
      </c>
      <c r="AK315" s="5">
        <v>7714692</v>
      </c>
      <c r="AL315" s="2"/>
      <c r="AM315" s="2">
        <v>1237</v>
      </c>
      <c r="AN315" s="5">
        <v>71237278</v>
      </c>
      <c r="AO315" s="2">
        <v>195</v>
      </c>
      <c r="AP315" s="5">
        <v>75323403</v>
      </c>
      <c r="AQ315" s="2"/>
      <c r="AR315" s="2">
        <v>1432</v>
      </c>
      <c r="AS315" s="5">
        <v>146560681</v>
      </c>
    </row>
    <row r="316" spans="1:45" x14ac:dyDescent="0.25">
      <c r="A316" s="12">
        <v>540018</v>
      </c>
      <c r="B316" t="s">
        <v>81</v>
      </c>
      <c r="C316" t="s">
        <v>408</v>
      </c>
      <c r="D316" t="s">
        <v>74</v>
      </c>
      <c r="E316">
        <v>2</v>
      </c>
      <c r="F316">
        <v>201</v>
      </c>
      <c r="G316" s="3">
        <v>9281700</v>
      </c>
      <c r="H316">
        <v>3</v>
      </c>
      <c r="I316" s="6">
        <v>1.470588235294118E-2</v>
      </c>
      <c r="J316" s="3">
        <v>143100</v>
      </c>
      <c r="K316">
        <v>204</v>
      </c>
      <c r="L316" s="3">
        <v>9424800</v>
      </c>
      <c r="M316">
        <v>3</v>
      </c>
      <c r="N316" s="3">
        <v>238600</v>
      </c>
      <c r="O316">
        <v>1</v>
      </c>
      <c r="P316" s="3">
        <v>66900</v>
      </c>
      <c r="Q316">
        <v>16</v>
      </c>
      <c r="R316" s="3">
        <v>1571704</v>
      </c>
      <c r="S316">
        <v>0</v>
      </c>
      <c r="T316" s="3">
        <v>0</v>
      </c>
      <c r="U316">
        <v>0</v>
      </c>
      <c r="V316" s="3">
        <v>0</v>
      </c>
      <c r="W316">
        <v>1</v>
      </c>
      <c r="X316" s="3">
        <v>6363520</v>
      </c>
      <c r="Y316">
        <v>2</v>
      </c>
      <c r="Z316" s="3">
        <v>6153220</v>
      </c>
      <c r="AA316">
        <v>3</v>
      </c>
      <c r="AB316" s="3">
        <v>1252100</v>
      </c>
      <c r="AD316">
        <v>208</v>
      </c>
      <c r="AE316" s="6">
        <v>0.90434782608695652</v>
      </c>
      <c r="AF316" s="3">
        <v>9730300</v>
      </c>
      <c r="AG316" s="6">
        <v>0.38811218321967939</v>
      </c>
      <c r="AH316">
        <v>16</v>
      </c>
      <c r="AI316" s="3">
        <v>1571704</v>
      </c>
      <c r="AJ316">
        <v>6</v>
      </c>
      <c r="AK316" s="3">
        <v>13768840</v>
      </c>
      <c r="AM316">
        <v>207</v>
      </c>
      <c r="AN316" s="3">
        <v>9663400</v>
      </c>
      <c r="AO316">
        <v>23</v>
      </c>
      <c r="AP316" s="3">
        <v>15407444</v>
      </c>
      <c r="AR316">
        <v>230</v>
      </c>
      <c r="AS316" s="3">
        <v>25070844</v>
      </c>
    </row>
    <row r="317" spans="1:45" x14ac:dyDescent="0.25">
      <c r="A317" s="12">
        <v>540202</v>
      </c>
      <c r="B317" t="s">
        <v>407</v>
      </c>
      <c r="C317" t="s">
        <v>408</v>
      </c>
      <c r="D317" t="s">
        <v>44</v>
      </c>
      <c r="E317">
        <v>2</v>
      </c>
      <c r="F317">
        <v>53</v>
      </c>
      <c r="G317" s="3">
        <v>2095050</v>
      </c>
      <c r="H317">
        <v>19</v>
      </c>
      <c r="I317" s="6">
        <v>0.2638888888888889</v>
      </c>
      <c r="J317" s="3">
        <v>256760</v>
      </c>
      <c r="K317">
        <v>72</v>
      </c>
      <c r="L317" s="3">
        <v>2351810</v>
      </c>
      <c r="M317">
        <v>3</v>
      </c>
      <c r="N317" s="3">
        <v>168600</v>
      </c>
      <c r="O317">
        <v>0</v>
      </c>
      <c r="P317" s="3">
        <v>0</v>
      </c>
      <c r="Q317">
        <v>4</v>
      </c>
      <c r="R317" s="3">
        <v>163000</v>
      </c>
      <c r="S317">
        <v>0</v>
      </c>
      <c r="T317" s="3">
        <v>0</v>
      </c>
      <c r="U317">
        <v>0</v>
      </c>
      <c r="V317" s="3">
        <v>0</v>
      </c>
      <c r="W317">
        <v>1</v>
      </c>
      <c r="X317" s="3">
        <v>20000000</v>
      </c>
      <c r="Y317">
        <v>1</v>
      </c>
      <c r="Z317" s="3">
        <v>38800</v>
      </c>
      <c r="AA317">
        <v>2</v>
      </c>
      <c r="AB317" s="3">
        <v>631400</v>
      </c>
      <c r="AD317">
        <v>75</v>
      </c>
      <c r="AE317" s="6">
        <v>0.90361445783132532</v>
      </c>
      <c r="AF317" s="3">
        <v>2520410</v>
      </c>
      <c r="AG317" s="6">
        <v>0.1079237856588339</v>
      </c>
      <c r="AH317">
        <v>4</v>
      </c>
      <c r="AI317" s="3">
        <v>163000</v>
      </c>
      <c r="AJ317">
        <v>4</v>
      </c>
      <c r="AK317" s="3">
        <v>20670200</v>
      </c>
      <c r="AM317">
        <v>75</v>
      </c>
      <c r="AN317" s="3">
        <v>2520410</v>
      </c>
      <c r="AO317">
        <v>8</v>
      </c>
      <c r="AP317" s="3">
        <v>20833200</v>
      </c>
      <c r="AR317">
        <v>83</v>
      </c>
      <c r="AS317" s="3">
        <v>23353610</v>
      </c>
    </row>
    <row r="318" spans="1:45" x14ac:dyDescent="0.25">
      <c r="A318" s="12">
        <v>540221</v>
      </c>
      <c r="B318" t="s">
        <v>409</v>
      </c>
      <c r="C318" t="s">
        <v>408</v>
      </c>
      <c r="D318" t="s">
        <v>44</v>
      </c>
      <c r="E318">
        <v>2</v>
      </c>
      <c r="F318">
        <v>64</v>
      </c>
      <c r="G318" s="3">
        <v>1985000</v>
      </c>
      <c r="H318">
        <v>18</v>
      </c>
      <c r="I318" s="6">
        <v>0.21951219512195119</v>
      </c>
      <c r="J318" s="3">
        <v>285040</v>
      </c>
      <c r="K318">
        <v>82</v>
      </c>
      <c r="L318" s="3">
        <v>2270040</v>
      </c>
      <c r="M318">
        <v>3</v>
      </c>
      <c r="N318" s="3">
        <v>192900</v>
      </c>
      <c r="O318">
        <v>0</v>
      </c>
      <c r="P318" s="3">
        <v>0</v>
      </c>
      <c r="Q318">
        <v>0</v>
      </c>
      <c r="R318" s="3">
        <v>0</v>
      </c>
      <c r="S318">
        <v>1</v>
      </c>
      <c r="T318" s="3">
        <v>38000</v>
      </c>
      <c r="U318">
        <v>0</v>
      </c>
      <c r="V318" s="3">
        <v>0</v>
      </c>
      <c r="W318">
        <v>0</v>
      </c>
      <c r="X318" s="3">
        <v>0</v>
      </c>
      <c r="Y318">
        <v>0</v>
      </c>
      <c r="Z318" s="3">
        <v>0</v>
      </c>
      <c r="AA318">
        <v>1</v>
      </c>
      <c r="AB318" s="3">
        <v>205000</v>
      </c>
      <c r="AD318">
        <v>85</v>
      </c>
      <c r="AE318" s="6">
        <v>0.97701149425287359</v>
      </c>
      <c r="AF318" s="3">
        <v>2462940</v>
      </c>
      <c r="AG318" s="6">
        <v>0.91019756535621632</v>
      </c>
      <c r="AH318">
        <v>1</v>
      </c>
      <c r="AI318" s="3">
        <v>38000</v>
      </c>
      <c r="AJ318">
        <v>1</v>
      </c>
      <c r="AK318" s="3">
        <v>205000</v>
      </c>
      <c r="AM318">
        <v>85</v>
      </c>
      <c r="AN318" s="3">
        <v>2462940</v>
      </c>
      <c r="AO318">
        <v>2</v>
      </c>
      <c r="AP318" s="3">
        <v>243000</v>
      </c>
      <c r="AR318">
        <v>87</v>
      </c>
      <c r="AS318" s="3">
        <v>2705940</v>
      </c>
    </row>
    <row r="319" spans="1:45" x14ac:dyDescent="0.25">
      <c r="A319" s="12">
        <v>540231</v>
      </c>
      <c r="B319" t="s">
        <v>410</v>
      </c>
      <c r="C319" t="s">
        <v>408</v>
      </c>
      <c r="D319" t="s">
        <v>44</v>
      </c>
      <c r="E319">
        <v>2</v>
      </c>
      <c r="F319">
        <v>93</v>
      </c>
      <c r="G319" s="3">
        <v>4414500</v>
      </c>
      <c r="H319">
        <v>89</v>
      </c>
      <c r="I319" s="6">
        <v>0.48901098901098899</v>
      </c>
      <c r="J319" s="3">
        <v>1212748</v>
      </c>
      <c r="K319">
        <v>182</v>
      </c>
      <c r="L319" s="3">
        <v>5627248</v>
      </c>
      <c r="M319">
        <v>3</v>
      </c>
      <c r="N319" s="3">
        <v>198800</v>
      </c>
      <c r="O319">
        <v>4</v>
      </c>
      <c r="P319" s="3">
        <v>1893600</v>
      </c>
      <c r="Q319">
        <v>16</v>
      </c>
      <c r="R319" s="3">
        <v>2682000</v>
      </c>
      <c r="S319">
        <v>0</v>
      </c>
      <c r="T319" s="3">
        <v>0</v>
      </c>
      <c r="U319">
        <v>0</v>
      </c>
      <c r="V319" s="3">
        <v>0</v>
      </c>
      <c r="W319">
        <v>2</v>
      </c>
      <c r="X319" s="3">
        <v>25246287</v>
      </c>
      <c r="Y319">
        <v>4</v>
      </c>
      <c r="Z319" s="3">
        <v>7169973</v>
      </c>
      <c r="AA319">
        <v>6</v>
      </c>
      <c r="AB319" s="3">
        <v>1017100</v>
      </c>
      <c r="AD319">
        <v>189</v>
      </c>
      <c r="AE319" s="6">
        <v>0.87096774193548387</v>
      </c>
      <c r="AF319" s="3">
        <v>7719648</v>
      </c>
      <c r="AG319" s="6">
        <v>0.17610691436397141</v>
      </c>
      <c r="AH319">
        <v>16</v>
      </c>
      <c r="AI319" s="3">
        <v>2682000</v>
      </c>
      <c r="AJ319">
        <v>12</v>
      </c>
      <c r="AK319" s="3">
        <v>33433360</v>
      </c>
      <c r="AM319">
        <v>185</v>
      </c>
      <c r="AN319" s="3">
        <v>5826048</v>
      </c>
      <c r="AO319">
        <v>32</v>
      </c>
      <c r="AP319" s="3">
        <v>38008960</v>
      </c>
      <c r="AR319">
        <v>217</v>
      </c>
      <c r="AS319" s="3">
        <v>43835008</v>
      </c>
    </row>
    <row r="320" spans="1:45" x14ac:dyDescent="0.25">
      <c r="A320" s="12">
        <v>540232</v>
      </c>
      <c r="B320" t="s">
        <v>411</v>
      </c>
      <c r="C320" t="s">
        <v>408</v>
      </c>
      <c r="D320" t="s">
        <v>44</v>
      </c>
      <c r="E320">
        <v>2</v>
      </c>
      <c r="F320">
        <v>58</v>
      </c>
      <c r="G320" s="3">
        <v>3764800</v>
      </c>
      <c r="H320">
        <v>7</v>
      </c>
      <c r="I320" s="6">
        <v>0.1076923076923077</v>
      </c>
      <c r="J320" s="3">
        <v>125800</v>
      </c>
      <c r="K320">
        <v>65</v>
      </c>
      <c r="L320" s="3">
        <v>3890600</v>
      </c>
      <c r="M320">
        <v>2</v>
      </c>
      <c r="N320" s="3">
        <v>170200</v>
      </c>
      <c r="O320">
        <v>1</v>
      </c>
      <c r="P320" s="3">
        <v>154400</v>
      </c>
      <c r="Q320">
        <v>8</v>
      </c>
      <c r="R320" s="3">
        <v>548909</v>
      </c>
      <c r="S320">
        <v>5</v>
      </c>
      <c r="T320" s="3">
        <v>1387200</v>
      </c>
      <c r="U320">
        <v>0</v>
      </c>
      <c r="V320" s="3">
        <v>0</v>
      </c>
      <c r="W320">
        <v>0</v>
      </c>
      <c r="X320" s="3">
        <v>0</v>
      </c>
      <c r="Y320">
        <v>1</v>
      </c>
      <c r="Z320" s="3">
        <v>4698954</v>
      </c>
      <c r="AA320">
        <v>4</v>
      </c>
      <c r="AB320" s="3">
        <v>741500</v>
      </c>
      <c r="AD320">
        <v>68</v>
      </c>
      <c r="AE320" s="6">
        <v>0.79069767441860461</v>
      </c>
      <c r="AF320" s="3">
        <v>4215200</v>
      </c>
      <c r="AG320" s="6">
        <v>0.36363752433516799</v>
      </c>
      <c r="AH320">
        <v>13</v>
      </c>
      <c r="AI320" s="3">
        <v>1936109</v>
      </c>
      <c r="AJ320">
        <v>5</v>
      </c>
      <c r="AK320" s="3">
        <v>5440454</v>
      </c>
      <c r="AM320">
        <v>67</v>
      </c>
      <c r="AN320" s="3">
        <v>4060800</v>
      </c>
      <c r="AO320">
        <v>19</v>
      </c>
      <c r="AP320" s="3">
        <v>7530963</v>
      </c>
      <c r="AR320">
        <v>86</v>
      </c>
      <c r="AS320" s="3">
        <v>11591763</v>
      </c>
    </row>
    <row r="321" spans="1:45" x14ac:dyDescent="0.25">
      <c r="A321" s="32">
        <v>540200</v>
      </c>
      <c r="B321" s="1" t="s">
        <v>412</v>
      </c>
      <c r="C321" s="1" t="s">
        <v>408</v>
      </c>
      <c r="D321" s="1" t="s">
        <v>48</v>
      </c>
      <c r="E321" s="1">
        <v>2</v>
      </c>
      <c r="F321" s="1">
        <v>1243</v>
      </c>
      <c r="G321" s="4">
        <v>69898767</v>
      </c>
      <c r="H321" s="1">
        <v>722</v>
      </c>
      <c r="I321" s="7">
        <v>0.36743002544529257</v>
      </c>
      <c r="J321" s="4">
        <v>12218140</v>
      </c>
      <c r="K321" s="1">
        <v>1965</v>
      </c>
      <c r="L321" s="4">
        <v>82116907</v>
      </c>
      <c r="M321" s="1">
        <v>16</v>
      </c>
      <c r="N321" s="4">
        <v>1752500</v>
      </c>
      <c r="O321" s="1">
        <v>1</v>
      </c>
      <c r="P321" s="4">
        <v>1314600</v>
      </c>
      <c r="Q321" s="1">
        <v>127</v>
      </c>
      <c r="R321" s="4">
        <v>15920022</v>
      </c>
      <c r="S321" s="1">
        <v>5</v>
      </c>
      <c r="T321" s="4">
        <v>1358613</v>
      </c>
      <c r="U321" s="1">
        <v>0</v>
      </c>
      <c r="V321" s="4">
        <v>0</v>
      </c>
      <c r="W321" s="1">
        <v>6</v>
      </c>
      <c r="X321" s="4">
        <v>19655291</v>
      </c>
      <c r="Y321" s="1">
        <v>15</v>
      </c>
      <c r="Z321" s="4">
        <v>3981348</v>
      </c>
      <c r="AA321" s="1">
        <v>49</v>
      </c>
      <c r="AB321" s="4">
        <v>9590186</v>
      </c>
      <c r="AC321" s="1"/>
      <c r="AD321" s="1">
        <v>1982</v>
      </c>
      <c r="AE321" s="7">
        <v>0.9075091575091575</v>
      </c>
      <c r="AF321" s="4">
        <v>85184007</v>
      </c>
      <c r="AG321" s="7">
        <v>0.62778643680573964</v>
      </c>
      <c r="AH321" s="1">
        <v>132</v>
      </c>
      <c r="AI321" s="4">
        <v>17278635</v>
      </c>
      <c r="AJ321" s="1">
        <v>70</v>
      </c>
      <c r="AK321" s="4">
        <v>33226825</v>
      </c>
      <c r="AL321" s="1"/>
      <c r="AM321" s="1">
        <v>1981</v>
      </c>
      <c r="AN321" s="4">
        <v>83869407</v>
      </c>
      <c r="AO321" s="1">
        <v>203</v>
      </c>
      <c r="AP321" s="4">
        <v>51820060</v>
      </c>
      <c r="AQ321" s="1"/>
      <c r="AR321" s="1">
        <v>2184</v>
      </c>
      <c r="AS321" s="4">
        <v>135689467</v>
      </c>
    </row>
    <row r="322" spans="1:45" x14ac:dyDescent="0.25">
      <c r="A322" s="31">
        <v>54099</v>
      </c>
      <c r="B322" s="2"/>
      <c r="C322" s="2" t="s">
        <v>413</v>
      </c>
      <c r="D322" s="2" t="s">
        <v>2</v>
      </c>
      <c r="E322" s="2">
        <v>2</v>
      </c>
      <c r="F322" s="2">
        <v>1712</v>
      </c>
      <c r="G322" s="5">
        <v>91439817</v>
      </c>
      <c r="H322" s="2">
        <v>858</v>
      </c>
      <c r="I322" s="8">
        <v>0.33385214007782099</v>
      </c>
      <c r="J322" s="5">
        <v>14241588</v>
      </c>
      <c r="K322" s="2">
        <v>2570</v>
      </c>
      <c r="L322" s="5">
        <v>105681405</v>
      </c>
      <c r="M322" s="2">
        <v>30</v>
      </c>
      <c r="N322" s="5">
        <v>2721600</v>
      </c>
      <c r="O322" s="2">
        <v>7</v>
      </c>
      <c r="P322" s="5">
        <v>3429500</v>
      </c>
      <c r="Q322" s="2">
        <v>171</v>
      </c>
      <c r="R322" s="5">
        <v>20885635</v>
      </c>
      <c r="S322" s="2">
        <v>11</v>
      </c>
      <c r="T322" s="5">
        <v>2783813</v>
      </c>
      <c r="U322" s="2">
        <v>0</v>
      </c>
      <c r="V322" s="5">
        <v>0</v>
      </c>
      <c r="W322" s="2">
        <v>10</v>
      </c>
      <c r="X322" s="5">
        <v>71265098</v>
      </c>
      <c r="Y322" s="2">
        <v>23</v>
      </c>
      <c r="Z322" s="5">
        <v>22042295</v>
      </c>
      <c r="AA322" s="2">
        <v>65</v>
      </c>
      <c r="AB322" s="5">
        <v>13437286</v>
      </c>
      <c r="AC322" s="2"/>
      <c r="AD322" s="2">
        <v>2607</v>
      </c>
      <c r="AE322" s="8">
        <v>0.90301350883269826</v>
      </c>
      <c r="AF322" s="5">
        <v>111832505</v>
      </c>
      <c r="AG322" s="8">
        <v>0.46164730579205743</v>
      </c>
      <c r="AH322" s="2">
        <v>182</v>
      </c>
      <c r="AI322" s="5">
        <v>23669448</v>
      </c>
      <c r="AJ322" s="2">
        <v>98</v>
      </c>
      <c r="AK322" s="5">
        <v>106744679</v>
      </c>
      <c r="AL322" s="2"/>
      <c r="AM322" s="2">
        <v>2600</v>
      </c>
      <c r="AN322" s="5">
        <v>108403005</v>
      </c>
      <c r="AO322" s="2">
        <v>287</v>
      </c>
      <c r="AP322" s="5">
        <v>133843627</v>
      </c>
      <c r="AQ322" s="2"/>
      <c r="AR322" s="2">
        <v>2887</v>
      </c>
      <c r="AS322" s="5">
        <v>242246632</v>
      </c>
    </row>
    <row r="323" spans="1:45" x14ac:dyDescent="0.25">
      <c r="A323" s="12">
        <v>540204</v>
      </c>
      <c r="B323" t="s">
        <v>414</v>
      </c>
      <c r="C323" t="s">
        <v>415</v>
      </c>
      <c r="D323" t="s">
        <v>44</v>
      </c>
      <c r="E323">
        <v>4</v>
      </c>
      <c r="F323">
        <v>102</v>
      </c>
      <c r="G323" s="3">
        <v>3677233</v>
      </c>
      <c r="H323">
        <v>11</v>
      </c>
      <c r="I323" s="6">
        <v>9.7345132743362831E-2</v>
      </c>
      <c r="J323" s="3">
        <v>211340</v>
      </c>
      <c r="K323">
        <v>113</v>
      </c>
      <c r="L323" s="3">
        <v>3888573</v>
      </c>
      <c r="M323">
        <v>0</v>
      </c>
      <c r="N323" s="3">
        <v>0</v>
      </c>
      <c r="O323">
        <v>1</v>
      </c>
      <c r="P323" s="3">
        <v>209100</v>
      </c>
      <c r="Q323">
        <v>14</v>
      </c>
      <c r="R323" s="3">
        <v>2349522</v>
      </c>
      <c r="S323">
        <v>0</v>
      </c>
      <c r="T323" s="3">
        <v>0</v>
      </c>
      <c r="U323">
        <v>0</v>
      </c>
      <c r="V323" s="3">
        <v>0</v>
      </c>
      <c r="W323">
        <v>1</v>
      </c>
      <c r="X323" s="3">
        <v>4370000</v>
      </c>
      <c r="Y323">
        <v>3</v>
      </c>
      <c r="Z323" s="3">
        <v>667800</v>
      </c>
      <c r="AA323">
        <v>0</v>
      </c>
      <c r="AB323" s="3">
        <v>0</v>
      </c>
      <c r="AD323">
        <v>114</v>
      </c>
      <c r="AE323" s="6">
        <v>0.8571428571428571</v>
      </c>
      <c r="AF323" s="3">
        <v>4097673</v>
      </c>
      <c r="AG323" s="6">
        <v>0.35657379895830033</v>
      </c>
      <c r="AH323">
        <v>14</v>
      </c>
      <c r="AI323" s="3">
        <v>2349522</v>
      </c>
      <c r="AJ323">
        <v>4</v>
      </c>
      <c r="AK323" s="3">
        <v>5037800</v>
      </c>
      <c r="AM323">
        <v>113</v>
      </c>
      <c r="AN323" s="3">
        <v>3888573</v>
      </c>
      <c r="AO323">
        <v>19</v>
      </c>
      <c r="AP323" s="3">
        <v>7596422</v>
      </c>
      <c r="AR323">
        <v>133</v>
      </c>
      <c r="AS323" s="3">
        <v>11491795</v>
      </c>
    </row>
    <row r="324" spans="1:45" x14ac:dyDescent="0.25">
      <c r="A324" s="12">
        <v>540205</v>
      </c>
      <c r="B324" t="s">
        <v>416</v>
      </c>
      <c r="C324" t="s">
        <v>415</v>
      </c>
      <c r="D324" t="s">
        <v>44</v>
      </c>
      <c r="E324">
        <v>4</v>
      </c>
      <c r="F324">
        <v>9</v>
      </c>
      <c r="G324" s="3">
        <v>171400</v>
      </c>
      <c r="H324">
        <v>4</v>
      </c>
      <c r="I324" s="6">
        <v>0.30769230769230771</v>
      </c>
      <c r="J324" s="3">
        <v>92380</v>
      </c>
      <c r="K324">
        <v>13</v>
      </c>
      <c r="L324" s="3">
        <v>263780</v>
      </c>
      <c r="M324">
        <v>0</v>
      </c>
      <c r="N324" s="3">
        <v>0</v>
      </c>
      <c r="O324">
        <v>0</v>
      </c>
      <c r="P324" s="3">
        <v>0</v>
      </c>
      <c r="Q324">
        <v>5</v>
      </c>
      <c r="R324" s="3">
        <v>40500</v>
      </c>
      <c r="S324">
        <v>0</v>
      </c>
      <c r="T324" s="3">
        <v>0</v>
      </c>
      <c r="U324">
        <v>0</v>
      </c>
      <c r="V324" s="3">
        <v>0</v>
      </c>
      <c r="W324">
        <v>0</v>
      </c>
      <c r="X324" s="3">
        <v>0</v>
      </c>
      <c r="Y324">
        <v>1</v>
      </c>
      <c r="Z324" s="3">
        <v>99400</v>
      </c>
      <c r="AA324">
        <v>2</v>
      </c>
      <c r="AB324" s="3">
        <v>170200</v>
      </c>
      <c r="AD324">
        <v>13</v>
      </c>
      <c r="AE324" s="6">
        <v>0.61904761904761907</v>
      </c>
      <c r="AF324" s="3">
        <v>263780</v>
      </c>
      <c r="AG324" s="6">
        <v>0.45964313096814657</v>
      </c>
      <c r="AH324">
        <v>5</v>
      </c>
      <c r="AI324" s="3">
        <v>40500</v>
      </c>
      <c r="AJ324">
        <v>3</v>
      </c>
      <c r="AK324" s="3">
        <v>269600</v>
      </c>
      <c r="AM324">
        <v>13</v>
      </c>
      <c r="AN324" s="3">
        <v>263780</v>
      </c>
      <c r="AO324">
        <v>8</v>
      </c>
      <c r="AP324" s="3">
        <v>310100</v>
      </c>
      <c r="AR324">
        <v>21</v>
      </c>
      <c r="AS324" s="3">
        <v>573880</v>
      </c>
    </row>
    <row r="325" spans="1:45" x14ac:dyDescent="0.25">
      <c r="A325" s="12">
        <v>540206</v>
      </c>
      <c r="B325" t="s">
        <v>417</v>
      </c>
      <c r="C325" t="s">
        <v>415</v>
      </c>
      <c r="D325" t="s">
        <v>44</v>
      </c>
      <c r="E325">
        <v>4</v>
      </c>
      <c r="F325">
        <v>13</v>
      </c>
      <c r="G325" s="3">
        <v>416300</v>
      </c>
      <c r="H325">
        <v>15</v>
      </c>
      <c r="I325" s="6">
        <v>0.5357142857142857</v>
      </c>
      <c r="J325" s="3">
        <v>391430</v>
      </c>
      <c r="K325">
        <v>28</v>
      </c>
      <c r="L325" s="3">
        <v>807730</v>
      </c>
      <c r="M325">
        <v>0</v>
      </c>
      <c r="N325" s="3">
        <v>0</v>
      </c>
      <c r="O325">
        <v>0</v>
      </c>
      <c r="P325" s="3">
        <v>0</v>
      </c>
      <c r="Q325">
        <v>4</v>
      </c>
      <c r="R325" s="3">
        <v>87900</v>
      </c>
      <c r="S325">
        <v>0</v>
      </c>
      <c r="T325" s="3">
        <v>0</v>
      </c>
      <c r="U325">
        <v>0</v>
      </c>
      <c r="V325" s="3">
        <v>0</v>
      </c>
      <c r="W325">
        <v>3</v>
      </c>
      <c r="X325" s="3">
        <v>4252319</v>
      </c>
      <c r="Y325">
        <v>0</v>
      </c>
      <c r="Z325" s="3">
        <v>0</v>
      </c>
      <c r="AA325">
        <v>0</v>
      </c>
      <c r="AB325" s="3">
        <v>0</v>
      </c>
      <c r="AD325">
        <v>28</v>
      </c>
      <c r="AE325" s="6">
        <v>0.8</v>
      </c>
      <c r="AF325" s="3">
        <v>807730</v>
      </c>
      <c r="AG325" s="6">
        <v>0.15690326380467251</v>
      </c>
      <c r="AH325">
        <v>4</v>
      </c>
      <c r="AI325" s="3">
        <v>87900</v>
      </c>
      <c r="AJ325">
        <v>3</v>
      </c>
      <c r="AK325" s="3">
        <v>4252319</v>
      </c>
      <c r="AM325">
        <v>28</v>
      </c>
      <c r="AN325" s="3">
        <v>807730</v>
      </c>
      <c r="AO325">
        <v>7</v>
      </c>
      <c r="AP325" s="3">
        <v>4340219</v>
      </c>
      <c r="AR325">
        <v>35</v>
      </c>
      <c r="AS325" s="3">
        <v>5147949</v>
      </c>
    </row>
    <row r="326" spans="1:45" x14ac:dyDescent="0.25">
      <c r="A326" s="32">
        <v>540203</v>
      </c>
      <c r="B326" s="1" t="s">
        <v>418</v>
      </c>
      <c r="C326" s="1" t="s">
        <v>415</v>
      </c>
      <c r="D326" s="1" t="s">
        <v>48</v>
      </c>
      <c r="E326" s="1">
        <v>4</v>
      </c>
      <c r="F326" s="1">
        <v>621</v>
      </c>
      <c r="G326" s="4">
        <v>21827290</v>
      </c>
      <c r="H326" s="1">
        <v>253</v>
      </c>
      <c r="I326" s="7">
        <v>0.28947368421052633</v>
      </c>
      <c r="J326" s="4">
        <v>5279090</v>
      </c>
      <c r="K326" s="1">
        <v>874</v>
      </c>
      <c r="L326" s="4">
        <v>27106380</v>
      </c>
      <c r="M326" s="1">
        <v>2</v>
      </c>
      <c r="N326" s="4">
        <v>47600</v>
      </c>
      <c r="O326" s="1">
        <v>2</v>
      </c>
      <c r="P326" s="4">
        <v>30850</v>
      </c>
      <c r="Q326" s="1">
        <v>26</v>
      </c>
      <c r="R326" s="4">
        <v>8900384</v>
      </c>
      <c r="S326" s="1">
        <v>3</v>
      </c>
      <c r="T326" s="4">
        <v>971460</v>
      </c>
      <c r="U326" s="1">
        <v>0</v>
      </c>
      <c r="V326" s="4">
        <v>0</v>
      </c>
      <c r="W326" s="1">
        <v>1</v>
      </c>
      <c r="X326" s="4">
        <v>9000000</v>
      </c>
      <c r="Y326" s="1">
        <v>6</v>
      </c>
      <c r="Z326" s="4">
        <v>517344</v>
      </c>
      <c r="AA326" s="1">
        <v>19</v>
      </c>
      <c r="AB326" s="4">
        <v>5425600</v>
      </c>
      <c r="AC326" s="1"/>
      <c r="AD326" s="1">
        <v>878</v>
      </c>
      <c r="AE326" s="7">
        <v>0.93903743315508026</v>
      </c>
      <c r="AF326" s="4">
        <v>27184830</v>
      </c>
      <c r="AG326" s="7">
        <v>0.52258070245896859</v>
      </c>
      <c r="AH326" s="1">
        <v>29</v>
      </c>
      <c r="AI326" s="4">
        <v>9871844</v>
      </c>
      <c r="AJ326" s="1">
        <v>26</v>
      </c>
      <c r="AK326" s="4">
        <v>14942944</v>
      </c>
      <c r="AL326" s="1"/>
      <c r="AM326" s="1">
        <v>876</v>
      </c>
      <c r="AN326" s="4">
        <v>27153980</v>
      </c>
      <c r="AO326" s="1">
        <v>57</v>
      </c>
      <c r="AP326" s="4">
        <v>24845638</v>
      </c>
      <c r="AQ326" s="1"/>
      <c r="AR326" s="1">
        <v>935</v>
      </c>
      <c r="AS326" s="4">
        <v>52020348</v>
      </c>
    </row>
    <row r="327" spans="1:45" x14ac:dyDescent="0.25">
      <c r="A327" s="31">
        <v>54101</v>
      </c>
      <c r="B327" s="2"/>
      <c r="C327" s="2" t="s">
        <v>419</v>
      </c>
      <c r="D327" s="2" t="s">
        <v>2</v>
      </c>
      <c r="E327" s="2">
        <v>4</v>
      </c>
      <c r="F327" s="2">
        <v>745</v>
      </c>
      <c r="G327" s="5">
        <v>26092223</v>
      </c>
      <c r="H327" s="2">
        <v>283</v>
      </c>
      <c r="I327" s="8">
        <v>0.27529182879377428</v>
      </c>
      <c r="J327" s="5">
        <v>5974240</v>
      </c>
      <c r="K327" s="2">
        <v>1028</v>
      </c>
      <c r="L327" s="5">
        <v>32066463</v>
      </c>
      <c r="M327" s="2">
        <v>2</v>
      </c>
      <c r="N327" s="5">
        <v>47600</v>
      </c>
      <c r="O327" s="2">
        <v>3</v>
      </c>
      <c r="P327" s="5">
        <v>239950</v>
      </c>
      <c r="Q327" s="2">
        <v>49</v>
      </c>
      <c r="R327" s="5">
        <v>11378306</v>
      </c>
      <c r="S327" s="2">
        <v>3</v>
      </c>
      <c r="T327" s="5">
        <v>971460</v>
      </c>
      <c r="U327" s="2">
        <v>0</v>
      </c>
      <c r="V327" s="5">
        <v>0</v>
      </c>
      <c r="W327" s="2">
        <v>5</v>
      </c>
      <c r="X327" s="5">
        <v>17622319</v>
      </c>
      <c r="Y327" s="2">
        <v>10</v>
      </c>
      <c r="Z327" s="5">
        <v>1284544</v>
      </c>
      <c r="AA327" s="2">
        <v>21</v>
      </c>
      <c r="AB327" s="5">
        <v>5595800</v>
      </c>
      <c r="AC327" s="2"/>
      <c r="AD327" s="2">
        <v>1033</v>
      </c>
      <c r="AE327" s="8">
        <v>0.91903914590747326</v>
      </c>
      <c r="AF327" s="5">
        <v>32354013</v>
      </c>
      <c r="AG327" s="8">
        <v>0.46731412434346542</v>
      </c>
      <c r="AH327" s="2">
        <v>52</v>
      </c>
      <c r="AI327" s="5">
        <v>12349766</v>
      </c>
      <c r="AJ327" s="2">
        <v>36</v>
      </c>
      <c r="AK327" s="5">
        <v>24502663</v>
      </c>
      <c r="AL327" s="2"/>
      <c r="AM327" s="2">
        <v>1030</v>
      </c>
      <c r="AN327" s="5">
        <v>32114063</v>
      </c>
      <c r="AO327" s="2">
        <v>91</v>
      </c>
      <c r="AP327" s="5">
        <v>37092379</v>
      </c>
      <c r="AQ327" s="2"/>
      <c r="AR327" s="2">
        <v>1124</v>
      </c>
      <c r="AS327" s="5">
        <v>69233972</v>
      </c>
    </row>
    <row r="328" spans="1:45" x14ac:dyDescent="0.25">
      <c r="A328" s="12">
        <v>540208</v>
      </c>
      <c r="B328" t="s">
        <v>420</v>
      </c>
      <c r="C328" t="s">
        <v>421</v>
      </c>
      <c r="D328" t="s">
        <v>44</v>
      </c>
      <c r="E328">
        <v>10</v>
      </c>
      <c r="F328">
        <v>561</v>
      </c>
      <c r="G328" s="3">
        <v>37985190</v>
      </c>
      <c r="H328">
        <v>30</v>
      </c>
      <c r="I328" s="6">
        <v>5.0761421319796947E-2</v>
      </c>
      <c r="J328" s="3">
        <v>459814</v>
      </c>
      <c r="K328">
        <v>591</v>
      </c>
      <c r="L328" s="3">
        <v>38445004</v>
      </c>
      <c r="M328">
        <v>28</v>
      </c>
      <c r="N328" s="3">
        <v>2730980</v>
      </c>
      <c r="O328">
        <v>3</v>
      </c>
      <c r="P328" s="3">
        <v>3540500</v>
      </c>
      <c r="Q328">
        <v>144</v>
      </c>
      <c r="R328" s="3">
        <v>23891664</v>
      </c>
      <c r="S328">
        <v>1</v>
      </c>
      <c r="T328" s="3">
        <v>15900</v>
      </c>
      <c r="U328">
        <v>0</v>
      </c>
      <c r="V328" s="3">
        <v>0</v>
      </c>
      <c r="W328">
        <v>5</v>
      </c>
      <c r="X328" s="3">
        <v>17405230</v>
      </c>
      <c r="Y328">
        <v>11</v>
      </c>
      <c r="Z328" s="3">
        <v>12159990</v>
      </c>
      <c r="AA328">
        <v>12</v>
      </c>
      <c r="AB328" s="3">
        <v>2863300</v>
      </c>
      <c r="AD328">
        <v>622</v>
      </c>
      <c r="AE328" s="6">
        <v>0.78238993710691829</v>
      </c>
      <c r="AF328" s="3">
        <v>44716484</v>
      </c>
      <c r="AG328" s="6">
        <v>0.44250715132741603</v>
      </c>
      <c r="AH328">
        <v>145</v>
      </c>
      <c r="AI328" s="3">
        <v>23907564</v>
      </c>
      <c r="AJ328">
        <v>28</v>
      </c>
      <c r="AK328" s="3">
        <v>32428520</v>
      </c>
      <c r="AM328">
        <v>619</v>
      </c>
      <c r="AN328" s="3">
        <v>41175984</v>
      </c>
      <c r="AO328">
        <v>176</v>
      </c>
      <c r="AP328" s="3">
        <v>59876584</v>
      </c>
      <c r="AR328">
        <v>795</v>
      </c>
      <c r="AS328" s="3">
        <v>101052568</v>
      </c>
    </row>
    <row r="329" spans="1:45" x14ac:dyDescent="0.25">
      <c r="A329" s="12">
        <v>540210</v>
      </c>
      <c r="B329" t="s">
        <v>422</v>
      </c>
      <c r="C329" t="s">
        <v>421</v>
      </c>
      <c r="D329" t="s">
        <v>44</v>
      </c>
      <c r="E329">
        <v>10</v>
      </c>
      <c r="F329">
        <v>71</v>
      </c>
      <c r="G329" s="3">
        <v>2830600</v>
      </c>
      <c r="H329">
        <v>9</v>
      </c>
      <c r="I329" s="6">
        <v>0.1125</v>
      </c>
      <c r="J329" s="3">
        <v>159260</v>
      </c>
      <c r="K329">
        <v>80</v>
      </c>
      <c r="L329" s="3">
        <v>2989860</v>
      </c>
      <c r="M329">
        <v>9</v>
      </c>
      <c r="N329" s="3">
        <v>1016800</v>
      </c>
      <c r="O329">
        <v>0</v>
      </c>
      <c r="P329" s="3">
        <v>0</v>
      </c>
      <c r="Q329">
        <v>14</v>
      </c>
      <c r="R329" s="3">
        <v>731900</v>
      </c>
      <c r="S329">
        <v>0</v>
      </c>
      <c r="T329" s="3">
        <v>0</v>
      </c>
      <c r="U329">
        <v>0</v>
      </c>
      <c r="V329" s="3">
        <v>0</v>
      </c>
      <c r="W329">
        <v>1</v>
      </c>
      <c r="X329" s="3">
        <v>7109900</v>
      </c>
      <c r="Y329">
        <v>3</v>
      </c>
      <c r="Z329" s="3">
        <v>702310</v>
      </c>
      <c r="AA329">
        <v>6</v>
      </c>
      <c r="AB329" s="3">
        <v>732290</v>
      </c>
      <c r="AD329">
        <v>89</v>
      </c>
      <c r="AE329" s="6">
        <v>0.78761061946902655</v>
      </c>
      <c r="AF329" s="3">
        <v>4006660</v>
      </c>
      <c r="AG329" s="6">
        <v>0.30163682163597838</v>
      </c>
      <c r="AH329">
        <v>14</v>
      </c>
      <c r="AI329" s="3">
        <v>731900</v>
      </c>
      <c r="AJ329">
        <v>10</v>
      </c>
      <c r="AK329" s="3">
        <v>8544500</v>
      </c>
      <c r="AM329">
        <v>89</v>
      </c>
      <c r="AN329" s="3">
        <v>4006660</v>
      </c>
      <c r="AO329">
        <v>24</v>
      </c>
      <c r="AP329" s="3">
        <v>9276400</v>
      </c>
      <c r="AR329">
        <v>113</v>
      </c>
      <c r="AS329" s="3">
        <v>13283060</v>
      </c>
    </row>
    <row r="330" spans="1:45" x14ac:dyDescent="0.25">
      <c r="A330" s="12">
        <v>540256</v>
      </c>
      <c r="B330" t="s">
        <v>423</v>
      </c>
      <c r="C330" t="s">
        <v>421</v>
      </c>
      <c r="D330" t="s">
        <v>44</v>
      </c>
      <c r="E330">
        <v>10</v>
      </c>
      <c r="F330">
        <v>45</v>
      </c>
      <c r="G330" s="3">
        <v>1790250</v>
      </c>
      <c r="H330">
        <v>1</v>
      </c>
      <c r="I330" s="6">
        <v>2.1739130434782612E-2</v>
      </c>
      <c r="J330" s="3">
        <v>13000</v>
      </c>
      <c r="K330">
        <v>46</v>
      </c>
      <c r="L330" s="3">
        <v>1803250</v>
      </c>
      <c r="M330">
        <v>1</v>
      </c>
      <c r="N330" s="3">
        <v>412200</v>
      </c>
      <c r="O330">
        <v>0</v>
      </c>
      <c r="P330" s="3">
        <v>0</v>
      </c>
      <c r="Q330">
        <v>19</v>
      </c>
      <c r="R330" s="3">
        <v>1182400</v>
      </c>
      <c r="S330">
        <v>0</v>
      </c>
      <c r="T330" s="3">
        <v>0</v>
      </c>
      <c r="U330">
        <v>0</v>
      </c>
      <c r="V330" s="3">
        <v>0</v>
      </c>
      <c r="W330">
        <v>0</v>
      </c>
      <c r="X330" s="3">
        <v>0</v>
      </c>
      <c r="Y330">
        <v>5</v>
      </c>
      <c r="Z330" s="3">
        <v>4262680</v>
      </c>
      <c r="AA330">
        <v>1</v>
      </c>
      <c r="AB330" s="3">
        <v>132200</v>
      </c>
      <c r="AD330">
        <v>47</v>
      </c>
      <c r="AE330" s="6">
        <v>0.65277777777777779</v>
      </c>
      <c r="AF330" s="3">
        <v>2215450</v>
      </c>
      <c r="AG330" s="6">
        <v>0.28429703069399298</v>
      </c>
      <c r="AH330">
        <v>19</v>
      </c>
      <c r="AI330" s="3">
        <v>1182400</v>
      </c>
      <c r="AJ330">
        <v>6</v>
      </c>
      <c r="AK330" s="3">
        <v>4394880</v>
      </c>
      <c r="AM330">
        <v>47</v>
      </c>
      <c r="AN330" s="3">
        <v>2215450</v>
      </c>
      <c r="AO330">
        <v>25</v>
      </c>
      <c r="AP330" s="3">
        <v>5577280</v>
      </c>
      <c r="AR330">
        <v>72</v>
      </c>
      <c r="AS330" s="3">
        <v>7792730</v>
      </c>
    </row>
    <row r="331" spans="1:45" x14ac:dyDescent="0.25">
      <c r="A331" s="12">
        <v>540258</v>
      </c>
      <c r="B331" t="s">
        <v>424</v>
      </c>
      <c r="C331" t="s">
        <v>421</v>
      </c>
      <c r="D331" t="s">
        <v>44</v>
      </c>
      <c r="E331">
        <v>10</v>
      </c>
      <c r="F331">
        <v>24</v>
      </c>
      <c r="G331" s="3">
        <v>648800</v>
      </c>
      <c r="H331">
        <v>4</v>
      </c>
      <c r="I331" s="6">
        <v>0.14285714285714279</v>
      </c>
      <c r="J331" s="3">
        <v>58900</v>
      </c>
      <c r="K331">
        <v>28</v>
      </c>
      <c r="L331" s="3">
        <v>707700</v>
      </c>
      <c r="M331">
        <v>1</v>
      </c>
      <c r="N331" s="3">
        <v>52100</v>
      </c>
      <c r="O331">
        <v>2</v>
      </c>
      <c r="P331" s="3">
        <v>271400</v>
      </c>
      <c r="Q331">
        <v>4</v>
      </c>
      <c r="R331" s="3">
        <v>390200</v>
      </c>
      <c r="S331">
        <v>0</v>
      </c>
      <c r="T331" s="3">
        <v>0</v>
      </c>
      <c r="U331">
        <v>0</v>
      </c>
      <c r="V331" s="3">
        <v>0</v>
      </c>
      <c r="W331">
        <v>0</v>
      </c>
      <c r="X331" s="3">
        <v>0</v>
      </c>
      <c r="Y331">
        <v>1</v>
      </c>
      <c r="Z331" s="3">
        <v>22200</v>
      </c>
      <c r="AA331">
        <v>2</v>
      </c>
      <c r="AB331" s="3">
        <v>74380</v>
      </c>
      <c r="AD331">
        <v>31</v>
      </c>
      <c r="AE331" s="6">
        <v>0.81578947368421051</v>
      </c>
      <c r="AF331" s="3">
        <v>1031200</v>
      </c>
      <c r="AG331" s="6">
        <v>0.67932383825873854</v>
      </c>
      <c r="AH331">
        <v>4</v>
      </c>
      <c r="AI331" s="3">
        <v>390200</v>
      </c>
      <c r="AJ331">
        <v>3</v>
      </c>
      <c r="AK331" s="3">
        <v>96580</v>
      </c>
      <c r="AM331">
        <v>29</v>
      </c>
      <c r="AN331" s="3">
        <v>759800</v>
      </c>
      <c r="AO331">
        <v>9</v>
      </c>
      <c r="AP331" s="3">
        <v>758180</v>
      </c>
      <c r="AR331">
        <v>38</v>
      </c>
      <c r="AS331" s="3">
        <v>1517980</v>
      </c>
    </row>
    <row r="332" spans="1:45" x14ac:dyDescent="0.25">
      <c r="A332" s="12">
        <v>540196</v>
      </c>
      <c r="B332" t="s">
        <v>400</v>
      </c>
      <c r="C332" t="s">
        <v>421</v>
      </c>
      <c r="D332" t="s">
        <v>74</v>
      </c>
      <c r="E332">
        <v>5</v>
      </c>
      <c r="F332">
        <v>2</v>
      </c>
      <c r="G332" s="3">
        <v>155800</v>
      </c>
      <c r="H332">
        <v>0</v>
      </c>
      <c r="I332" s="6">
        <v>0</v>
      </c>
      <c r="J332" s="3">
        <v>0</v>
      </c>
      <c r="K332">
        <v>2</v>
      </c>
      <c r="L332" s="3">
        <v>155800</v>
      </c>
      <c r="M332">
        <v>0</v>
      </c>
      <c r="N332" s="3">
        <v>0</v>
      </c>
      <c r="O332">
        <v>0</v>
      </c>
      <c r="P332" s="3">
        <v>0</v>
      </c>
      <c r="Q332">
        <v>0</v>
      </c>
      <c r="R332" s="3">
        <v>0</v>
      </c>
      <c r="S332">
        <v>1</v>
      </c>
      <c r="T332" s="3">
        <v>675600</v>
      </c>
      <c r="U332">
        <v>0</v>
      </c>
      <c r="V332" s="3">
        <v>0</v>
      </c>
      <c r="W332">
        <v>0</v>
      </c>
      <c r="X332" s="3">
        <v>0</v>
      </c>
      <c r="Y332">
        <v>1</v>
      </c>
      <c r="Z332" s="3">
        <v>1207000</v>
      </c>
      <c r="AA332">
        <v>0</v>
      </c>
      <c r="AB332" s="3">
        <v>0</v>
      </c>
      <c r="AD332">
        <v>2</v>
      </c>
      <c r="AE332" s="6">
        <v>0.5</v>
      </c>
      <c r="AF332" s="3">
        <v>155800</v>
      </c>
      <c r="AG332" s="6">
        <v>7.6432496075353212E-2</v>
      </c>
      <c r="AH332">
        <v>1</v>
      </c>
      <c r="AI332" s="3">
        <v>675600</v>
      </c>
      <c r="AJ332">
        <v>1</v>
      </c>
      <c r="AK332" s="3">
        <v>1207000</v>
      </c>
      <c r="AM332">
        <v>2</v>
      </c>
      <c r="AN332" s="3">
        <v>155800</v>
      </c>
      <c r="AO332">
        <v>2</v>
      </c>
      <c r="AP332" s="3">
        <v>1882600</v>
      </c>
      <c r="AR332">
        <v>4</v>
      </c>
      <c r="AS332" s="3">
        <v>2038400</v>
      </c>
    </row>
    <row r="333" spans="1:45" x14ac:dyDescent="0.25">
      <c r="A333" s="32">
        <v>540207</v>
      </c>
      <c r="B333" s="1" t="s">
        <v>425</v>
      </c>
      <c r="C333" s="1" t="s">
        <v>421</v>
      </c>
      <c r="D333" s="1" t="s">
        <v>48</v>
      </c>
      <c r="E333" s="1">
        <v>10</v>
      </c>
      <c r="F333" s="1">
        <v>757</v>
      </c>
      <c r="G333" s="4">
        <v>49200458</v>
      </c>
      <c r="H333" s="1">
        <v>225</v>
      </c>
      <c r="I333" s="7">
        <v>0.2291242362525458</v>
      </c>
      <c r="J333" s="4">
        <v>4082490</v>
      </c>
      <c r="K333" s="1">
        <v>982</v>
      </c>
      <c r="L333" s="4">
        <v>53282948</v>
      </c>
      <c r="M333" s="1">
        <v>4</v>
      </c>
      <c r="N333" s="4">
        <v>178100</v>
      </c>
      <c r="O333" s="1">
        <v>1</v>
      </c>
      <c r="P333" s="4">
        <v>181200</v>
      </c>
      <c r="Q333" s="1">
        <v>46</v>
      </c>
      <c r="R333" s="4">
        <v>5053743</v>
      </c>
      <c r="S333" s="1">
        <v>28</v>
      </c>
      <c r="T333" s="4">
        <v>5594678</v>
      </c>
      <c r="U333" s="1">
        <v>10</v>
      </c>
      <c r="V333" s="4">
        <v>777300</v>
      </c>
      <c r="W333" s="1">
        <v>2</v>
      </c>
      <c r="X333" s="4">
        <v>1826400</v>
      </c>
      <c r="Y333" s="1">
        <v>6</v>
      </c>
      <c r="Z333" s="4">
        <v>15687820</v>
      </c>
      <c r="AA333" s="1">
        <v>24</v>
      </c>
      <c r="AB333" s="4">
        <v>2649290</v>
      </c>
      <c r="AC333" s="1"/>
      <c r="AD333" s="1">
        <v>987</v>
      </c>
      <c r="AE333" s="7">
        <v>0.89483227561196732</v>
      </c>
      <c r="AF333" s="4">
        <v>53642248</v>
      </c>
      <c r="AG333" s="7">
        <v>0.62937131479321151</v>
      </c>
      <c r="AH333" s="1">
        <v>74</v>
      </c>
      <c r="AI333" s="4">
        <v>10648421</v>
      </c>
      <c r="AJ333" s="1">
        <v>42</v>
      </c>
      <c r="AK333" s="4">
        <v>20940810</v>
      </c>
      <c r="AL333" s="1"/>
      <c r="AM333" s="1">
        <v>986</v>
      </c>
      <c r="AN333" s="4">
        <v>53461048</v>
      </c>
      <c r="AO333" s="1">
        <v>117</v>
      </c>
      <c r="AP333" s="4">
        <v>31770431</v>
      </c>
      <c r="AQ333" s="1"/>
      <c r="AR333" s="1">
        <v>1103</v>
      </c>
      <c r="AS333" s="4">
        <v>85231479</v>
      </c>
    </row>
    <row r="334" spans="1:45" x14ac:dyDescent="0.25">
      <c r="A334" s="31">
        <v>54103</v>
      </c>
      <c r="B334" s="2"/>
      <c r="C334" s="2" t="s">
        <v>426</v>
      </c>
      <c r="D334" s="2" t="s">
        <v>2</v>
      </c>
      <c r="E334" s="2">
        <v>10</v>
      </c>
      <c r="F334" s="2">
        <v>1460</v>
      </c>
      <c r="G334" s="5">
        <v>92611098</v>
      </c>
      <c r="H334" s="2">
        <v>269</v>
      </c>
      <c r="I334" s="8">
        <v>0.1555812608444187</v>
      </c>
      <c r="J334" s="5">
        <v>4773464</v>
      </c>
      <c r="K334" s="2">
        <v>1729</v>
      </c>
      <c r="L334" s="5">
        <v>97384562</v>
      </c>
      <c r="M334" s="2">
        <v>43</v>
      </c>
      <c r="N334" s="5">
        <v>4390180</v>
      </c>
      <c r="O334" s="2">
        <v>6</v>
      </c>
      <c r="P334" s="5">
        <v>3993100</v>
      </c>
      <c r="Q334" s="2">
        <v>227</v>
      </c>
      <c r="R334" s="5">
        <v>31249907</v>
      </c>
      <c r="S334" s="2">
        <v>30</v>
      </c>
      <c r="T334" s="5">
        <v>6286178</v>
      </c>
      <c r="U334" s="2">
        <v>10</v>
      </c>
      <c r="V334" s="5">
        <v>777300</v>
      </c>
      <c r="W334" s="2">
        <v>8</v>
      </c>
      <c r="X334" s="5">
        <v>26341530</v>
      </c>
      <c r="Y334" s="2">
        <v>27</v>
      </c>
      <c r="Z334" s="5">
        <v>34042000</v>
      </c>
      <c r="AA334" s="2">
        <v>45</v>
      </c>
      <c r="AB334" s="5">
        <v>6451460</v>
      </c>
      <c r="AC334" s="2"/>
      <c r="AD334" s="2">
        <v>1778</v>
      </c>
      <c r="AE334" s="8">
        <v>0.83670588235294119</v>
      </c>
      <c r="AF334" s="5">
        <v>105767842</v>
      </c>
      <c r="AG334" s="8">
        <v>0.50146851439119067</v>
      </c>
      <c r="AH334" s="2">
        <v>257</v>
      </c>
      <c r="AI334" s="5">
        <v>37536085</v>
      </c>
      <c r="AJ334" s="2">
        <v>90</v>
      </c>
      <c r="AK334" s="5">
        <v>67612290</v>
      </c>
      <c r="AL334" s="2"/>
      <c r="AM334" s="2">
        <v>1772</v>
      </c>
      <c r="AN334" s="5">
        <v>101774742</v>
      </c>
      <c r="AO334" s="2">
        <v>353</v>
      </c>
      <c r="AP334" s="5">
        <v>109141475</v>
      </c>
      <c r="AQ334" s="2"/>
      <c r="AR334" s="2">
        <v>2125</v>
      </c>
      <c r="AS334" s="5">
        <v>210916217</v>
      </c>
    </row>
    <row r="335" spans="1:45" x14ac:dyDescent="0.25">
      <c r="A335" s="12">
        <v>540212</v>
      </c>
      <c r="B335" t="s">
        <v>427</v>
      </c>
      <c r="C335" t="s">
        <v>428</v>
      </c>
      <c r="D335" t="s">
        <v>44</v>
      </c>
      <c r="E335">
        <v>5</v>
      </c>
      <c r="F335">
        <v>39</v>
      </c>
      <c r="G335" s="3">
        <v>1904920</v>
      </c>
      <c r="H335">
        <v>10</v>
      </c>
      <c r="I335" s="6">
        <v>0.2040816326530612</v>
      </c>
      <c r="J335" s="3">
        <v>129420</v>
      </c>
      <c r="K335">
        <v>49</v>
      </c>
      <c r="L335" s="3">
        <v>2034340</v>
      </c>
      <c r="M335">
        <v>2</v>
      </c>
      <c r="N335" s="3">
        <v>755200</v>
      </c>
      <c r="O335">
        <v>0</v>
      </c>
      <c r="P335" s="3">
        <v>0</v>
      </c>
      <c r="Q335">
        <v>10</v>
      </c>
      <c r="R335" s="3">
        <v>1507900</v>
      </c>
      <c r="S335">
        <v>2</v>
      </c>
      <c r="T335" s="3">
        <v>158500</v>
      </c>
      <c r="U335">
        <v>0</v>
      </c>
      <c r="V335" s="3">
        <v>0</v>
      </c>
      <c r="W335">
        <v>2</v>
      </c>
      <c r="X335" s="3">
        <v>7283800</v>
      </c>
      <c r="Y335">
        <v>1</v>
      </c>
      <c r="Z335" s="3">
        <v>40200</v>
      </c>
      <c r="AA335">
        <v>0</v>
      </c>
      <c r="AB335" s="3">
        <v>0</v>
      </c>
      <c r="AD335">
        <v>51</v>
      </c>
      <c r="AE335" s="6">
        <v>0.77272727272727271</v>
      </c>
      <c r="AF335" s="3">
        <v>2789540</v>
      </c>
      <c r="AG335" s="6">
        <v>0.23680426216092779</v>
      </c>
      <c r="AH335">
        <v>12</v>
      </c>
      <c r="AI335" s="3">
        <v>1666400</v>
      </c>
      <c r="AJ335">
        <v>3</v>
      </c>
      <c r="AK335" s="3">
        <v>7324000</v>
      </c>
      <c r="AM335">
        <v>51</v>
      </c>
      <c r="AN335" s="3">
        <v>2789540</v>
      </c>
      <c r="AO335">
        <v>15</v>
      </c>
      <c r="AP335" s="3">
        <v>8990400</v>
      </c>
      <c r="AR335">
        <v>66</v>
      </c>
      <c r="AS335" s="3">
        <v>11779940</v>
      </c>
    </row>
    <row r="336" spans="1:45" x14ac:dyDescent="0.25">
      <c r="A336" s="32">
        <v>540211</v>
      </c>
      <c r="B336" s="1" t="s">
        <v>429</v>
      </c>
      <c r="C336" s="1" t="s">
        <v>428</v>
      </c>
      <c r="D336" s="1" t="s">
        <v>48</v>
      </c>
      <c r="E336" s="1">
        <v>5</v>
      </c>
      <c r="F336" s="1">
        <v>324</v>
      </c>
      <c r="G336" s="4">
        <v>13498640</v>
      </c>
      <c r="H336" s="1">
        <v>115</v>
      </c>
      <c r="I336" s="7">
        <v>0.26195899772209569</v>
      </c>
      <c r="J336" s="4">
        <v>1573220</v>
      </c>
      <c r="K336" s="1">
        <v>439</v>
      </c>
      <c r="L336" s="4">
        <v>15071860</v>
      </c>
      <c r="M336" s="1">
        <v>0</v>
      </c>
      <c r="N336" s="4">
        <v>0</v>
      </c>
      <c r="O336" s="1">
        <v>0</v>
      </c>
      <c r="P336" s="4">
        <v>0</v>
      </c>
      <c r="Q336" s="1">
        <v>6</v>
      </c>
      <c r="R336" s="4">
        <v>970125</v>
      </c>
      <c r="S336" s="1">
        <v>0</v>
      </c>
      <c r="T336" s="4">
        <v>0</v>
      </c>
      <c r="U336" s="1">
        <v>0</v>
      </c>
      <c r="V336" s="4">
        <v>0</v>
      </c>
      <c r="W336" s="1">
        <v>1</v>
      </c>
      <c r="X336" s="4">
        <v>58970</v>
      </c>
      <c r="Y336" s="1">
        <v>2</v>
      </c>
      <c r="Z336" s="4">
        <v>321000</v>
      </c>
      <c r="AA336" s="1">
        <v>8</v>
      </c>
      <c r="AB336" s="4">
        <v>888970</v>
      </c>
      <c r="AC336" s="1"/>
      <c r="AD336" s="1">
        <v>439</v>
      </c>
      <c r="AE336" s="7">
        <v>0.96271929824561409</v>
      </c>
      <c r="AF336" s="4">
        <v>15071860</v>
      </c>
      <c r="AG336" s="7">
        <v>0.8706559585926229</v>
      </c>
      <c r="AH336" s="1">
        <v>6</v>
      </c>
      <c r="AI336" s="4">
        <v>970125</v>
      </c>
      <c r="AJ336" s="1">
        <v>11</v>
      </c>
      <c r="AK336" s="4">
        <v>1268940</v>
      </c>
      <c r="AL336" s="1"/>
      <c r="AM336" s="1">
        <v>439</v>
      </c>
      <c r="AN336" s="4">
        <v>15071860</v>
      </c>
      <c r="AO336" s="1">
        <v>17</v>
      </c>
      <c r="AP336" s="4">
        <v>2239065</v>
      </c>
      <c r="AQ336" s="1"/>
      <c r="AR336" s="1">
        <v>456</v>
      </c>
      <c r="AS336" s="4">
        <v>17310925</v>
      </c>
    </row>
    <row r="337" spans="1:45" x14ac:dyDescent="0.25">
      <c r="A337" s="31">
        <v>54105</v>
      </c>
      <c r="B337" s="2"/>
      <c r="C337" s="2" t="s">
        <v>430</v>
      </c>
      <c r="D337" s="2" t="s">
        <v>2</v>
      </c>
      <c r="E337" s="2">
        <v>5</v>
      </c>
      <c r="F337" s="2">
        <v>363</v>
      </c>
      <c r="G337" s="5">
        <v>15403560</v>
      </c>
      <c r="H337" s="2">
        <v>125</v>
      </c>
      <c r="I337" s="8">
        <v>0.25614754098360648</v>
      </c>
      <c r="J337" s="5">
        <v>1702640</v>
      </c>
      <c r="K337" s="2">
        <v>488</v>
      </c>
      <c r="L337" s="5">
        <v>17106200</v>
      </c>
      <c r="M337" s="2">
        <v>2</v>
      </c>
      <c r="N337" s="5">
        <v>755200</v>
      </c>
      <c r="O337" s="2">
        <v>0</v>
      </c>
      <c r="P337" s="5">
        <v>0</v>
      </c>
      <c r="Q337" s="2">
        <v>16</v>
      </c>
      <c r="R337" s="5">
        <v>2478025</v>
      </c>
      <c r="S337" s="2">
        <v>2</v>
      </c>
      <c r="T337" s="5">
        <v>158500</v>
      </c>
      <c r="U337" s="2">
        <v>0</v>
      </c>
      <c r="V337" s="5">
        <v>0</v>
      </c>
      <c r="W337" s="2">
        <v>3</v>
      </c>
      <c r="X337" s="5">
        <v>7342770</v>
      </c>
      <c r="Y337" s="2">
        <v>3</v>
      </c>
      <c r="Z337" s="5">
        <v>361200</v>
      </c>
      <c r="AA337" s="2">
        <v>8</v>
      </c>
      <c r="AB337" s="5">
        <v>888970</v>
      </c>
      <c r="AC337" s="2"/>
      <c r="AD337" s="2">
        <v>490</v>
      </c>
      <c r="AE337" s="8">
        <v>0.93869731800766287</v>
      </c>
      <c r="AF337" s="5">
        <v>17861400</v>
      </c>
      <c r="AG337" s="8">
        <v>0.61398655557337334</v>
      </c>
      <c r="AH337" s="2">
        <v>18</v>
      </c>
      <c r="AI337" s="5">
        <v>2636525</v>
      </c>
      <c r="AJ337" s="2">
        <v>14</v>
      </c>
      <c r="AK337" s="5">
        <v>8592940</v>
      </c>
      <c r="AL337" s="2"/>
      <c r="AM337" s="2">
        <v>490</v>
      </c>
      <c r="AN337" s="5">
        <v>17861400</v>
      </c>
      <c r="AO337" s="2">
        <v>32</v>
      </c>
      <c r="AP337" s="5">
        <v>11229465</v>
      </c>
      <c r="AQ337" s="2"/>
      <c r="AR337" s="2">
        <v>522</v>
      </c>
      <c r="AS337" s="5">
        <v>29090865</v>
      </c>
    </row>
    <row r="338" spans="1:45" x14ac:dyDescent="0.25">
      <c r="A338" s="12">
        <v>540216</v>
      </c>
      <c r="B338" t="s">
        <v>431</v>
      </c>
      <c r="C338" t="s">
        <v>432</v>
      </c>
      <c r="D338" t="s">
        <v>44</v>
      </c>
      <c r="E338">
        <v>5</v>
      </c>
      <c r="F338">
        <v>37</v>
      </c>
      <c r="G338" s="3">
        <v>4398900</v>
      </c>
      <c r="H338">
        <v>16</v>
      </c>
      <c r="I338" s="6">
        <v>0.30188679245283018</v>
      </c>
      <c r="J338" s="3">
        <v>424420</v>
      </c>
      <c r="K338">
        <v>53</v>
      </c>
      <c r="L338" s="3">
        <v>4823320</v>
      </c>
      <c r="M338">
        <v>5</v>
      </c>
      <c r="N338" s="3">
        <v>405100</v>
      </c>
      <c r="O338">
        <v>0</v>
      </c>
      <c r="P338" s="3">
        <v>0</v>
      </c>
      <c r="Q338">
        <v>39</v>
      </c>
      <c r="R338" s="3">
        <v>3182230</v>
      </c>
      <c r="S338">
        <v>1</v>
      </c>
      <c r="T338" s="3">
        <v>485900</v>
      </c>
      <c r="U338">
        <v>0</v>
      </c>
      <c r="V338" s="3">
        <v>0</v>
      </c>
      <c r="W338">
        <v>0</v>
      </c>
      <c r="X338" s="3">
        <v>0</v>
      </c>
      <c r="Y338">
        <v>1</v>
      </c>
      <c r="Z338" s="3">
        <v>2000000</v>
      </c>
      <c r="AA338">
        <v>1</v>
      </c>
      <c r="AB338" s="3">
        <v>125000</v>
      </c>
      <c r="AD338">
        <v>58</v>
      </c>
      <c r="AE338" s="6">
        <v>0.57999999999999996</v>
      </c>
      <c r="AF338" s="3">
        <v>5228420</v>
      </c>
      <c r="AG338" s="6">
        <v>0.47438155250395808</v>
      </c>
      <c r="AH338">
        <v>40</v>
      </c>
      <c r="AI338" s="3">
        <v>3668130</v>
      </c>
      <c r="AJ338">
        <v>2</v>
      </c>
      <c r="AK338" s="3">
        <v>2125000</v>
      </c>
      <c r="AM338">
        <v>58</v>
      </c>
      <c r="AN338" s="3">
        <v>5228420</v>
      </c>
      <c r="AO338">
        <v>42</v>
      </c>
      <c r="AP338" s="3">
        <v>5793130</v>
      </c>
      <c r="AR338">
        <v>100</v>
      </c>
      <c r="AS338" s="3">
        <v>11021550</v>
      </c>
    </row>
    <row r="339" spans="1:45" x14ac:dyDescent="0.25">
      <c r="A339" s="12">
        <v>540215</v>
      </c>
      <c r="B339" t="s">
        <v>433</v>
      </c>
      <c r="C339" t="s">
        <v>432</v>
      </c>
      <c r="D339" t="s">
        <v>44</v>
      </c>
      <c r="E339">
        <v>5</v>
      </c>
      <c r="F339">
        <v>240</v>
      </c>
      <c r="G339" s="3">
        <v>17862200</v>
      </c>
      <c r="H339">
        <v>5</v>
      </c>
      <c r="I339" s="6">
        <v>2.0408163265306121E-2</v>
      </c>
      <c r="J339" s="3">
        <v>156000</v>
      </c>
      <c r="K339">
        <v>245</v>
      </c>
      <c r="L339" s="3">
        <v>18018200</v>
      </c>
      <c r="M339">
        <v>29</v>
      </c>
      <c r="N339" s="3">
        <v>4146270</v>
      </c>
      <c r="O339">
        <v>1</v>
      </c>
      <c r="P339" s="3">
        <v>2147950</v>
      </c>
      <c r="Q339">
        <v>41</v>
      </c>
      <c r="R339" s="3">
        <v>56132180</v>
      </c>
      <c r="S339">
        <v>1</v>
      </c>
      <c r="T339" s="3">
        <v>42600</v>
      </c>
      <c r="U339">
        <v>0</v>
      </c>
      <c r="V339" s="3">
        <v>0</v>
      </c>
      <c r="W339">
        <v>0</v>
      </c>
      <c r="X339" s="3">
        <v>0</v>
      </c>
      <c r="Y339">
        <v>0</v>
      </c>
      <c r="Z339" s="3">
        <v>0</v>
      </c>
      <c r="AA339">
        <v>2</v>
      </c>
      <c r="AB339" s="3">
        <v>785300</v>
      </c>
      <c r="AD339">
        <v>275</v>
      </c>
      <c r="AE339" s="6">
        <v>0.86206896551724133</v>
      </c>
      <c r="AF339" s="3">
        <v>24312420</v>
      </c>
      <c r="AG339" s="6">
        <v>0.29914694392322128</v>
      </c>
      <c r="AH339">
        <v>42</v>
      </c>
      <c r="AI339" s="3">
        <v>56174780</v>
      </c>
      <c r="AJ339">
        <v>2</v>
      </c>
      <c r="AK339" s="3">
        <v>785300</v>
      </c>
      <c r="AM339">
        <v>274</v>
      </c>
      <c r="AN339" s="3">
        <v>22164470</v>
      </c>
      <c r="AO339">
        <v>45</v>
      </c>
      <c r="AP339" s="3">
        <v>59108030</v>
      </c>
      <c r="AR339">
        <v>319</v>
      </c>
      <c r="AS339" s="3">
        <v>81272500</v>
      </c>
    </row>
    <row r="340" spans="1:45" x14ac:dyDescent="0.25">
      <c r="A340" s="12">
        <v>540042</v>
      </c>
      <c r="B340" t="s">
        <v>434</v>
      </c>
      <c r="C340" t="s">
        <v>432</v>
      </c>
      <c r="D340" t="s">
        <v>44</v>
      </c>
      <c r="E340">
        <v>5</v>
      </c>
      <c r="F340" t="s">
        <v>53</v>
      </c>
      <c r="G340" s="3" t="s">
        <v>53</v>
      </c>
      <c r="H340" t="s">
        <v>53</v>
      </c>
      <c r="I340" s="6" t="s">
        <v>53</v>
      </c>
      <c r="J340" s="3" t="s">
        <v>53</v>
      </c>
      <c r="K340" t="s">
        <v>53</v>
      </c>
      <c r="L340" s="3" t="s">
        <v>53</v>
      </c>
      <c r="M340" t="s">
        <v>53</v>
      </c>
      <c r="N340" s="3" t="s">
        <v>53</v>
      </c>
      <c r="O340" t="s">
        <v>53</v>
      </c>
      <c r="P340" s="3" t="s">
        <v>53</v>
      </c>
      <c r="Q340" t="s">
        <v>53</v>
      </c>
      <c r="R340" s="3" t="s">
        <v>53</v>
      </c>
      <c r="S340" t="s">
        <v>53</v>
      </c>
      <c r="T340" s="3" t="s">
        <v>53</v>
      </c>
      <c r="U340" t="s">
        <v>53</v>
      </c>
      <c r="V340" s="3" t="s">
        <v>53</v>
      </c>
      <c r="W340" t="s">
        <v>53</v>
      </c>
      <c r="X340" s="3" t="s">
        <v>53</v>
      </c>
      <c r="Y340" t="s">
        <v>53</v>
      </c>
      <c r="Z340" s="3" t="s">
        <v>53</v>
      </c>
      <c r="AA340" t="s">
        <v>53</v>
      </c>
      <c r="AB340" s="3" t="s">
        <v>53</v>
      </c>
      <c r="AD340" t="s">
        <v>53</v>
      </c>
      <c r="AE340" s="6" t="s">
        <v>53</v>
      </c>
      <c r="AF340" s="3" t="s">
        <v>53</v>
      </c>
      <c r="AG340" s="6" t="s">
        <v>53</v>
      </c>
      <c r="AH340" t="s">
        <v>53</v>
      </c>
      <c r="AI340" s="3" t="s">
        <v>53</v>
      </c>
      <c r="AJ340" t="s">
        <v>53</v>
      </c>
      <c r="AK340" s="3" t="s">
        <v>53</v>
      </c>
      <c r="AM340" t="s">
        <v>53</v>
      </c>
      <c r="AN340" s="3" t="s">
        <v>53</v>
      </c>
      <c r="AO340" t="s">
        <v>53</v>
      </c>
      <c r="AP340" s="3" t="s">
        <v>53</v>
      </c>
      <c r="AR340" t="s">
        <v>53</v>
      </c>
      <c r="AS340" s="3" t="s">
        <v>53</v>
      </c>
    </row>
    <row r="341" spans="1:45" x14ac:dyDescent="0.25">
      <c r="A341" s="12">
        <v>540214</v>
      </c>
      <c r="B341" t="s">
        <v>435</v>
      </c>
      <c r="C341" t="s">
        <v>432</v>
      </c>
      <c r="D341" t="s">
        <v>44</v>
      </c>
      <c r="E341">
        <v>5</v>
      </c>
      <c r="F341">
        <v>193</v>
      </c>
      <c r="G341" s="3">
        <v>16654300</v>
      </c>
      <c r="H341">
        <v>22</v>
      </c>
      <c r="I341" s="6">
        <v>0.10232558139534879</v>
      </c>
      <c r="J341" s="3">
        <v>767190</v>
      </c>
      <c r="K341">
        <v>215</v>
      </c>
      <c r="L341" s="3">
        <v>17421490</v>
      </c>
      <c r="M341">
        <v>18</v>
      </c>
      <c r="N341" s="3">
        <v>1896700</v>
      </c>
      <c r="O341">
        <v>0</v>
      </c>
      <c r="P341" s="3">
        <v>0</v>
      </c>
      <c r="Q341">
        <v>58</v>
      </c>
      <c r="R341" s="3">
        <v>16551978</v>
      </c>
      <c r="S341">
        <v>2</v>
      </c>
      <c r="T341" s="3">
        <v>38303600</v>
      </c>
      <c r="U341">
        <v>0</v>
      </c>
      <c r="V341" s="3">
        <v>0</v>
      </c>
      <c r="W341">
        <v>0</v>
      </c>
      <c r="X341" s="3">
        <v>0</v>
      </c>
      <c r="Y341">
        <v>2</v>
      </c>
      <c r="Z341" s="3">
        <v>69213600</v>
      </c>
      <c r="AA341">
        <v>1</v>
      </c>
      <c r="AB341" s="3">
        <v>93700</v>
      </c>
      <c r="AD341">
        <v>233</v>
      </c>
      <c r="AE341" s="6">
        <v>0.78716216216216217</v>
      </c>
      <c r="AF341" s="3">
        <v>19318190</v>
      </c>
      <c r="AG341" s="6">
        <v>0.13463929610560191</v>
      </c>
      <c r="AH341">
        <v>60</v>
      </c>
      <c r="AI341" s="3">
        <v>54855578</v>
      </c>
      <c r="AJ341">
        <v>3</v>
      </c>
      <c r="AK341" s="3">
        <v>69307300</v>
      </c>
      <c r="AM341">
        <v>233</v>
      </c>
      <c r="AN341" s="3">
        <v>19318190</v>
      </c>
      <c r="AO341">
        <v>63</v>
      </c>
      <c r="AP341" s="3">
        <v>124162878</v>
      </c>
      <c r="AR341">
        <v>296</v>
      </c>
      <c r="AS341" s="3">
        <v>143481068</v>
      </c>
    </row>
    <row r="342" spans="1:45" x14ac:dyDescent="0.25">
      <c r="A342" s="32">
        <v>540213</v>
      </c>
      <c r="B342" s="1" t="s">
        <v>436</v>
      </c>
      <c r="C342" s="1" t="s">
        <v>432</v>
      </c>
      <c r="D342" s="1" t="s">
        <v>48</v>
      </c>
      <c r="E342" s="1">
        <v>5</v>
      </c>
      <c r="F342" s="1">
        <v>918</v>
      </c>
      <c r="G342" s="4">
        <v>86144174</v>
      </c>
      <c r="H342" s="1">
        <v>439</v>
      </c>
      <c r="I342" s="7">
        <v>0.32350773765659541</v>
      </c>
      <c r="J342" s="4">
        <v>13976213</v>
      </c>
      <c r="K342" s="1">
        <v>1357</v>
      </c>
      <c r="L342" s="4">
        <v>100120387</v>
      </c>
      <c r="M342" s="1">
        <v>35</v>
      </c>
      <c r="N342" s="4">
        <v>5473200</v>
      </c>
      <c r="O342" s="1">
        <v>3</v>
      </c>
      <c r="P342" s="4">
        <v>3778170</v>
      </c>
      <c r="Q342" s="1">
        <v>125</v>
      </c>
      <c r="R342" s="4">
        <v>21086433</v>
      </c>
      <c r="S342" s="1">
        <v>8</v>
      </c>
      <c r="T342" s="4">
        <v>2245000</v>
      </c>
      <c r="U342" s="1">
        <v>0</v>
      </c>
      <c r="V342" s="4">
        <v>0</v>
      </c>
      <c r="W342" s="1">
        <v>1</v>
      </c>
      <c r="X342" s="4">
        <v>36500</v>
      </c>
      <c r="Y342" s="1">
        <v>12</v>
      </c>
      <c r="Z342" s="4">
        <v>15563170</v>
      </c>
      <c r="AA342" s="1">
        <v>17</v>
      </c>
      <c r="AB342" s="4">
        <v>3012463</v>
      </c>
      <c r="AC342" s="1"/>
      <c r="AD342" s="1">
        <v>1395</v>
      </c>
      <c r="AE342" s="7">
        <v>0.89537869062901154</v>
      </c>
      <c r="AF342" s="4">
        <v>109371757</v>
      </c>
      <c r="AG342" s="7">
        <v>0.72280688321301079</v>
      </c>
      <c r="AH342" s="1">
        <v>133</v>
      </c>
      <c r="AI342" s="4">
        <v>23331433</v>
      </c>
      <c r="AJ342" s="1">
        <v>30</v>
      </c>
      <c r="AK342" s="4">
        <v>18612133</v>
      </c>
      <c r="AL342" s="1"/>
      <c r="AM342" s="1">
        <v>1392</v>
      </c>
      <c r="AN342" s="4">
        <v>105593587</v>
      </c>
      <c r="AO342" s="1">
        <v>166</v>
      </c>
      <c r="AP342" s="4">
        <v>45721736</v>
      </c>
      <c r="AQ342" s="1"/>
      <c r="AR342" s="1">
        <v>1558</v>
      </c>
      <c r="AS342" s="4">
        <v>151315323</v>
      </c>
    </row>
    <row r="343" spans="1:45" x14ac:dyDescent="0.25">
      <c r="A343" s="31">
        <v>54107</v>
      </c>
      <c r="B343" s="2"/>
      <c r="C343" s="2" t="s">
        <v>437</v>
      </c>
      <c r="D343" s="2" t="s">
        <v>2</v>
      </c>
      <c r="E343" s="2">
        <v>5</v>
      </c>
      <c r="F343" s="2">
        <v>1388</v>
      </c>
      <c r="G343" s="5">
        <v>125059574</v>
      </c>
      <c r="H343" s="2">
        <v>482</v>
      </c>
      <c r="I343" s="8">
        <v>0.25775401069518722</v>
      </c>
      <c r="J343" s="5">
        <v>15323823</v>
      </c>
      <c r="K343" s="2">
        <v>1870</v>
      </c>
      <c r="L343" s="5">
        <v>140383397</v>
      </c>
      <c r="M343" s="2">
        <v>87</v>
      </c>
      <c r="N343" s="5">
        <v>11921270</v>
      </c>
      <c r="O343" s="2">
        <v>4</v>
      </c>
      <c r="P343" s="5">
        <v>5926120</v>
      </c>
      <c r="Q343" s="2">
        <v>263</v>
      </c>
      <c r="R343" s="5">
        <v>96952821</v>
      </c>
      <c r="S343" s="2">
        <v>12</v>
      </c>
      <c r="T343" s="5">
        <v>41077100</v>
      </c>
      <c r="U343" s="2">
        <v>0</v>
      </c>
      <c r="V343" s="5">
        <v>0</v>
      </c>
      <c r="W343" s="2">
        <v>1</v>
      </c>
      <c r="X343" s="5">
        <v>36500</v>
      </c>
      <c r="Y343" s="2">
        <v>15</v>
      </c>
      <c r="Z343" s="5">
        <v>86776770</v>
      </c>
      <c r="AA343" s="2">
        <v>21</v>
      </c>
      <c r="AB343" s="5">
        <v>4016463</v>
      </c>
      <c r="AC343" s="2"/>
      <c r="AD343" s="2">
        <v>1961</v>
      </c>
      <c r="AE343" s="8">
        <v>0.86273647162340517</v>
      </c>
      <c r="AF343" s="5">
        <v>158230787</v>
      </c>
      <c r="AG343" s="8">
        <v>0.40876955419315042</v>
      </c>
      <c r="AH343" s="2">
        <v>275</v>
      </c>
      <c r="AI343" s="5">
        <v>138029921</v>
      </c>
      <c r="AJ343" s="2">
        <v>37</v>
      </c>
      <c r="AK343" s="5">
        <v>90829733</v>
      </c>
      <c r="AL343" s="2"/>
      <c r="AM343" s="2">
        <v>1957</v>
      </c>
      <c r="AN343" s="5">
        <v>152304667</v>
      </c>
      <c r="AO343" s="2">
        <v>316</v>
      </c>
      <c r="AP343" s="5">
        <v>234785774</v>
      </c>
      <c r="AQ343" s="2"/>
      <c r="AR343" s="2">
        <v>2273</v>
      </c>
      <c r="AS343" s="5">
        <v>387090441</v>
      </c>
    </row>
    <row r="344" spans="1:45" x14ac:dyDescent="0.25">
      <c r="A344" s="12">
        <v>540219</v>
      </c>
      <c r="B344" t="s">
        <v>438</v>
      </c>
      <c r="C344" t="s">
        <v>439</v>
      </c>
      <c r="D344" t="s">
        <v>44</v>
      </c>
      <c r="E344">
        <v>1</v>
      </c>
      <c r="F344">
        <v>167</v>
      </c>
      <c r="G344" s="3">
        <v>6539300</v>
      </c>
      <c r="H344">
        <v>71</v>
      </c>
      <c r="I344" s="6">
        <v>0.29831932773109238</v>
      </c>
      <c r="J344" s="3">
        <v>1871329</v>
      </c>
      <c r="K344">
        <v>238</v>
      </c>
      <c r="L344" s="3">
        <v>8410629</v>
      </c>
      <c r="M344">
        <v>2</v>
      </c>
      <c r="N344" s="3">
        <v>217841</v>
      </c>
      <c r="O344">
        <v>1</v>
      </c>
      <c r="P344" s="3">
        <v>74900</v>
      </c>
      <c r="Q344">
        <v>63</v>
      </c>
      <c r="R344" s="3">
        <v>6172870</v>
      </c>
      <c r="S344">
        <v>0</v>
      </c>
      <c r="T344" s="3">
        <v>0</v>
      </c>
      <c r="U344">
        <v>0</v>
      </c>
      <c r="V344" s="3">
        <v>0</v>
      </c>
      <c r="W344">
        <v>2</v>
      </c>
      <c r="X344" s="3">
        <v>4980700</v>
      </c>
      <c r="Y344">
        <v>0</v>
      </c>
      <c r="Z344" s="3">
        <v>0</v>
      </c>
      <c r="AA344">
        <v>12</v>
      </c>
      <c r="AB344" s="3">
        <v>1856900</v>
      </c>
      <c r="AD344">
        <v>241</v>
      </c>
      <c r="AE344" s="6">
        <v>0.75786163522012584</v>
      </c>
      <c r="AF344" s="3">
        <v>8703370</v>
      </c>
      <c r="AG344" s="6">
        <v>0.40082131949024219</v>
      </c>
      <c r="AH344">
        <v>63</v>
      </c>
      <c r="AI344" s="3">
        <v>6172870</v>
      </c>
      <c r="AJ344">
        <v>14</v>
      </c>
      <c r="AK344" s="3">
        <v>6837600</v>
      </c>
      <c r="AM344">
        <v>240</v>
      </c>
      <c r="AN344" s="3">
        <v>8628470</v>
      </c>
      <c r="AO344">
        <v>78</v>
      </c>
      <c r="AP344" s="3">
        <v>13085370</v>
      </c>
      <c r="AR344">
        <v>318</v>
      </c>
      <c r="AS344" s="3">
        <v>21713840</v>
      </c>
    </row>
    <row r="345" spans="1:45" x14ac:dyDescent="0.25">
      <c r="A345" s="12">
        <v>540220</v>
      </c>
      <c r="B345" t="s">
        <v>440</v>
      </c>
      <c r="C345" t="s">
        <v>439</v>
      </c>
      <c r="D345" t="s">
        <v>44</v>
      </c>
      <c r="E345">
        <v>1</v>
      </c>
      <c r="F345">
        <v>75</v>
      </c>
      <c r="G345" s="3">
        <v>2397500</v>
      </c>
      <c r="H345">
        <v>15</v>
      </c>
      <c r="I345" s="6">
        <v>0.16666666666666671</v>
      </c>
      <c r="J345" s="3">
        <v>332450</v>
      </c>
      <c r="K345">
        <v>90</v>
      </c>
      <c r="L345" s="3">
        <v>2729950</v>
      </c>
      <c r="M345">
        <v>1</v>
      </c>
      <c r="N345" s="3">
        <v>409700</v>
      </c>
      <c r="O345">
        <v>0</v>
      </c>
      <c r="P345" s="3">
        <v>0</v>
      </c>
      <c r="Q345">
        <v>17</v>
      </c>
      <c r="R345" s="3">
        <v>1866000</v>
      </c>
      <c r="S345">
        <v>0</v>
      </c>
      <c r="T345" s="3">
        <v>0</v>
      </c>
      <c r="U345">
        <v>0</v>
      </c>
      <c r="V345" s="3">
        <v>0</v>
      </c>
      <c r="W345">
        <v>2</v>
      </c>
      <c r="X345" s="3">
        <v>631870</v>
      </c>
      <c r="Y345">
        <v>2</v>
      </c>
      <c r="Z345" s="3">
        <v>520500</v>
      </c>
      <c r="AA345">
        <v>5</v>
      </c>
      <c r="AB345" s="3">
        <v>1332840</v>
      </c>
      <c r="AD345">
        <v>91</v>
      </c>
      <c r="AE345" s="6">
        <v>0.77777777777777779</v>
      </c>
      <c r="AF345" s="3">
        <v>3139650</v>
      </c>
      <c r="AG345" s="6">
        <v>0.41913078071142701</v>
      </c>
      <c r="AH345">
        <v>17</v>
      </c>
      <c r="AI345" s="3">
        <v>1866000</v>
      </c>
      <c r="AJ345">
        <v>9</v>
      </c>
      <c r="AK345" s="3">
        <v>2485210</v>
      </c>
      <c r="AM345">
        <v>91</v>
      </c>
      <c r="AN345" s="3">
        <v>3139650</v>
      </c>
      <c r="AO345">
        <v>26</v>
      </c>
      <c r="AP345" s="3">
        <v>4351210</v>
      </c>
      <c r="AR345">
        <v>117</v>
      </c>
      <c r="AS345" s="3">
        <v>7490860</v>
      </c>
    </row>
    <row r="346" spans="1:45" x14ac:dyDescent="0.25">
      <c r="A346" s="12">
        <v>540218</v>
      </c>
      <c r="B346" t="s">
        <v>441</v>
      </c>
      <c r="C346" t="s">
        <v>439</v>
      </c>
      <c r="D346" t="s">
        <v>44</v>
      </c>
      <c r="E346">
        <v>1</v>
      </c>
      <c r="F346">
        <v>74</v>
      </c>
      <c r="G346" s="3">
        <v>2777100</v>
      </c>
      <c r="H346">
        <v>7</v>
      </c>
      <c r="I346" s="6">
        <v>8.6419753086419748E-2</v>
      </c>
      <c r="J346" s="3">
        <v>128100</v>
      </c>
      <c r="K346">
        <v>81</v>
      </c>
      <c r="L346" s="3">
        <v>2905200</v>
      </c>
      <c r="M346">
        <v>7</v>
      </c>
      <c r="N346" s="3">
        <v>241600</v>
      </c>
      <c r="O346">
        <v>1</v>
      </c>
      <c r="P346" s="3">
        <v>6300</v>
      </c>
      <c r="Q346">
        <v>38</v>
      </c>
      <c r="R346" s="3">
        <v>3701900</v>
      </c>
      <c r="S346">
        <v>0</v>
      </c>
      <c r="T346" s="3">
        <v>0</v>
      </c>
      <c r="U346">
        <v>0</v>
      </c>
      <c r="V346" s="3">
        <v>0</v>
      </c>
      <c r="W346">
        <v>0</v>
      </c>
      <c r="X346" s="3">
        <v>0</v>
      </c>
      <c r="Y346">
        <v>3</v>
      </c>
      <c r="Z346" s="3">
        <v>3722600</v>
      </c>
      <c r="AA346">
        <v>5</v>
      </c>
      <c r="AB346" s="3">
        <v>1374600</v>
      </c>
      <c r="AD346">
        <v>89</v>
      </c>
      <c r="AE346" s="6">
        <v>0.65925925925925921</v>
      </c>
      <c r="AF346" s="3">
        <v>3153100</v>
      </c>
      <c r="AG346" s="6">
        <v>0.2638091732066063</v>
      </c>
      <c r="AH346">
        <v>38</v>
      </c>
      <c r="AI346" s="3">
        <v>3701900</v>
      </c>
      <c r="AJ346">
        <v>8</v>
      </c>
      <c r="AK346" s="3">
        <v>5097200</v>
      </c>
      <c r="AM346">
        <v>88</v>
      </c>
      <c r="AN346" s="3">
        <v>3146800</v>
      </c>
      <c r="AO346">
        <v>47</v>
      </c>
      <c r="AP346" s="3">
        <v>8805400</v>
      </c>
      <c r="AR346">
        <v>135</v>
      </c>
      <c r="AS346" s="3">
        <v>11952200</v>
      </c>
    </row>
    <row r="347" spans="1:45" x14ac:dyDescent="0.25">
      <c r="A347" s="32">
        <v>540217</v>
      </c>
      <c r="B347" s="1" t="s">
        <v>442</v>
      </c>
      <c r="C347" s="1" t="s">
        <v>439</v>
      </c>
      <c r="D347" s="1" t="s">
        <v>48</v>
      </c>
      <c r="E347" s="1">
        <v>1</v>
      </c>
      <c r="F347" s="1">
        <v>1251</v>
      </c>
      <c r="G347" s="4">
        <v>39900291</v>
      </c>
      <c r="H347" s="1">
        <v>757</v>
      </c>
      <c r="I347" s="7">
        <v>0.37699203187251001</v>
      </c>
      <c r="J347" s="4">
        <v>19841190</v>
      </c>
      <c r="K347" s="1">
        <v>2008</v>
      </c>
      <c r="L347" s="4">
        <v>59741481</v>
      </c>
      <c r="M347" s="1">
        <v>4</v>
      </c>
      <c r="N347" s="4">
        <v>203500</v>
      </c>
      <c r="O347" s="1">
        <v>2</v>
      </c>
      <c r="P347" s="4">
        <v>405300</v>
      </c>
      <c r="Q347" s="1">
        <v>75</v>
      </c>
      <c r="R347" s="4">
        <v>11253635</v>
      </c>
      <c r="S347" s="1">
        <v>3</v>
      </c>
      <c r="T347" s="4">
        <v>1279935</v>
      </c>
      <c r="U347" s="1">
        <v>0</v>
      </c>
      <c r="V347" s="4">
        <v>0</v>
      </c>
      <c r="W347" s="1">
        <v>3</v>
      </c>
      <c r="X347" s="4">
        <v>864300</v>
      </c>
      <c r="Y347" s="1">
        <v>5</v>
      </c>
      <c r="Z347" s="4">
        <v>998250</v>
      </c>
      <c r="AA347" s="1">
        <v>53</v>
      </c>
      <c r="AB347" s="4">
        <v>7926068</v>
      </c>
      <c r="AC347" s="1"/>
      <c r="AD347" s="1">
        <v>2014</v>
      </c>
      <c r="AE347" s="7">
        <v>0.93543892243381332</v>
      </c>
      <c r="AF347" s="4">
        <v>60350281</v>
      </c>
      <c r="AG347" s="7">
        <v>0.72999248395496696</v>
      </c>
      <c r="AH347" s="1">
        <v>78</v>
      </c>
      <c r="AI347" s="4">
        <v>12533570</v>
      </c>
      <c r="AJ347" s="1">
        <v>61</v>
      </c>
      <c r="AK347" s="4">
        <v>9788618</v>
      </c>
      <c r="AL347" s="1"/>
      <c r="AM347" s="1">
        <v>2012</v>
      </c>
      <c r="AN347" s="4">
        <v>59944981</v>
      </c>
      <c r="AO347" s="1">
        <v>141</v>
      </c>
      <c r="AP347" s="4">
        <v>22727488</v>
      </c>
      <c r="AQ347" s="1"/>
      <c r="AR347" s="1">
        <v>2153</v>
      </c>
      <c r="AS347" s="4">
        <v>82672469</v>
      </c>
    </row>
    <row r="348" spans="1:45" x14ac:dyDescent="0.25">
      <c r="A348" s="31">
        <v>54109</v>
      </c>
      <c r="B348" s="2"/>
      <c r="C348" s="2" t="s">
        <v>443</v>
      </c>
      <c r="D348" s="2" t="s">
        <v>2</v>
      </c>
      <c r="E348" s="2">
        <v>1</v>
      </c>
      <c r="F348" s="2">
        <v>1567</v>
      </c>
      <c r="G348" s="5">
        <v>51614191</v>
      </c>
      <c r="H348" s="2">
        <v>850</v>
      </c>
      <c r="I348" s="8">
        <v>0.35167563094745552</v>
      </c>
      <c r="J348" s="5">
        <v>22173069</v>
      </c>
      <c r="K348" s="2">
        <v>2417</v>
      </c>
      <c r="L348" s="5">
        <v>73787260</v>
      </c>
      <c r="M348" s="2">
        <v>14</v>
      </c>
      <c r="N348" s="5">
        <v>1072641</v>
      </c>
      <c r="O348" s="2">
        <v>4</v>
      </c>
      <c r="P348" s="5">
        <v>486500</v>
      </c>
      <c r="Q348" s="2">
        <v>193</v>
      </c>
      <c r="R348" s="5">
        <v>22994405</v>
      </c>
      <c r="S348" s="2">
        <v>3</v>
      </c>
      <c r="T348" s="5">
        <v>1279935</v>
      </c>
      <c r="U348" s="2">
        <v>0</v>
      </c>
      <c r="V348" s="5">
        <v>0</v>
      </c>
      <c r="W348" s="2">
        <v>7</v>
      </c>
      <c r="X348" s="5">
        <v>6476870</v>
      </c>
      <c r="Y348" s="2">
        <v>10</v>
      </c>
      <c r="Z348" s="5">
        <v>5241350</v>
      </c>
      <c r="AA348" s="2">
        <v>75</v>
      </c>
      <c r="AB348" s="5">
        <v>12490408</v>
      </c>
      <c r="AC348" s="2"/>
      <c r="AD348" s="2">
        <v>2435</v>
      </c>
      <c r="AE348" s="8">
        <v>0.89423430040396623</v>
      </c>
      <c r="AF348" s="5">
        <v>75346401</v>
      </c>
      <c r="AG348" s="8">
        <v>0.60846955458522933</v>
      </c>
      <c r="AH348" s="2">
        <v>196</v>
      </c>
      <c r="AI348" s="5">
        <v>24274340</v>
      </c>
      <c r="AJ348" s="2">
        <v>92</v>
      </c>
      <c r="AK348" s="5">
        <v>24208628</v>
      </c>
      <c r="AL348" s="2"/>
      <c r="AM348" s="2">
        <v>2431</v>
      </c>
      <c r="AN348" s="5">
        <v>74859901</v>
      </c>
      <c r="AO348" s="2">
        <v>292</v>
      </c>
      <c r="AP348" s="5">
        <v>48969468</v>
      </c>
      <c r="AQ348" s="2"/>
      <c r="AR348" s="2">
        <v>2723</v>
      </c>
      <c r="AS348" s="5">
        <v>123829369</v>
      </c>
    </row>
    <row r="349" spans="1:45" x14ac:dyDescent="0.25">
      <c r="A349" s="12" t="s">
        <v>444</v>
      </c>
    </row>
    <row r="350" spans="1:45" x14ac:dyDescent="0.25">
      <c r="A350" s="12">
        <v>540041</v>
      </c>
      <c r="B350" t="s">
        <v>122</v>
      </c>
      <c r="C350" t="s">
        <v>449</v>
      </c>
      <c r="D350" t="s">
        <v>44</v>
      </c>
      <c r="E350">
        <v>4</v>
      </c>
      <c r="F350">
        <v>156</v>
      </c>
      <c r="G350" s="3">
        <v>8685900</v>
      </c>
      <c r="H350">
        <v>15</v>
      </c>
      <c r="I350" s="6">
        <v>8.771929824561403E-2</v>
      </c>
      <c r="J350" s="3">
        <v>335730</v>
      </c>
      <c r="K350">
        <v>171</v>
      </c>
      <c r="L350" s="3">
        <v>9021630</v>
      </c>
      <c r="M350">
        <v>3</v>
      </c>
      <c r="N350" s="3">
        <v>352200</v>
      </c>
      <c r="O350">
        <v>2</v>
      </c>
      <c r="P350" s="3">
        <v>291800</v>
      </c>
      <c r="Q350">
        <v>23</v>
      </c>
      <c r="R350" s="3">
        <v>1457052</v>
      </c>
      <c r="S350">
        <v>1</v>
      </c>
      <c r="T350" s="3">
        <v>62200</v>
      </c>
      <c r="U350">
        <v>0</v>
      </c>
      <c r="V350" s="3">
        <v>0</v>
      </c>
      <c r="W350">
        <v>2</v>
      </c>
      <c r="X350" s="3">
        <v>3548427</v>
      </c>
      <c r="Y350">
        <v>3</v>
      </c>
      <c r="Z350" s="3">
        <v>295200</v>
      </c>
      <c r="AA350">
        <v>6</v>
      </c>
      <c r="AB350" s="3">
        <v>782570</v>
      </c>
      <c r="AD350">
        <v>176</v>
      </c>
      <c r="AE350" s="6">
        <v>0.83412322274881512</v>
      </c>
      <c r="AF350" s="3">
        <v>9665630</v>
      </c>
      <c r="AG350" s="6">
        <v>0.61132007499298435</v>
      </c>
      <c r="AH350">
        <v>24</v>
      </c>
      <c r="AI350" s="3">
        <v>1519252</v>
      </c>
      <c r="AJ350">
        <v>11</v>
      </c>
      <c r="AK350" s="3">
        <v>4626197</v>
      </c>
      <c r="AM350">
        <v>174</v>
      </c>
      <c r="AN350" s="3">
        <v>9373830</v>
      </c>
      <c r="AO350">
        <v>37</v>
      </c>
      <c r="AP350" s="3">
        <v>6437249</v>
      </c>
      <c r="AR350">
        <v>211</v>
      </c>
      <c r="AS350" s="3">
        <v>15811079</v>
      </c>
    </row>
    <row r="351" spans="1:45" x14ac:dyDescent="0.25">
      <c r="A351" s="12">
        <v>540018</v>
      </c>
      <c r="B351" t="s">
        <v>81</v>
      </c>
      <c r="C351" t="s">
        <v>450</v>
      </c>
      <c r="D351" t="s">
        <v>44</v>
      </c>
      <c r="E351">
        <v>2</v>
      </c>
      <c r="F351">
        <v>1003</v>
      </c>
      <c r="G351" s="3">
        <v>80354800</v>
      </c>
      <c r="H351">
        <v>20</v>
      </c>
      <c r="I351" s="6">
        <v>1.9550342130987289E-2</v>
      </c>
      <c r="J351" s="3">
        <v>607120</v>
      </c>
      <c r="K351">
        <v>1023</v>
      </c>
      <c r="L351" s="3">
        <v>80961920</v>
      </c>
      <c r="M351">
        <v>130</v>
      </c>
      <c r="N351" s="3">
        <v>15129000</v>
      </c>
      <c r="O351">
        <v>2</v>
      </c>
      <c r="P351" s="3">
        <v>1852000</v>
      </c>
      <c r="Q351">
        <v>41</v>
      </c>
      <c r="R351" s="3">
        <v>25530136</v>
      </c>
      <c r="S351">
        <v>1</v>
      </c>
      <c r="T351" s="3">
        <v>76400</v>
      </c>
      <c r="U351">
        <v>0</v>
      </c>
      <c r="V351" s="3">
        <v>0</v>
      </c>
      <c r="W351">
        <v>2</v>
      </c>
      <c r="X351" s="3">
        <v>19615595</v>
      </c>
      <c r="Y351">
        <v>3</v>
      </c>
      <c r="Z351" s="3">
        <v>6265520</v>
      </c>
      <c r="AA351">
        <v>10</v>
      </c>
      <c r="AB351" s="3">
        <v>4549600</v>
      </c>
      <c r="AD351">
        <v>1155</v>
      </c>
      <c r="AE351" s="6">
        <v>0.95297029702970293</v>
      </c>
      <c r="AF351" s="3">
        <v>97942920</v>
      </c>
      <c r="AG351" s="6">
        <v>0.63607488785033239</v>
      </c>
      <c r="AH351">
        <v>42</v>
      </c>
      <c r="AI351" s="3">
        <v>25606536</v>
      </c>
      <c r="AJ351">
        <v>15</v>
      </c>
      <c r="AK351" s="3">
        <v>30430715</v>
      </c>
      <c r="AM351">
        <v>1153</v>
      </c>
      <c r="AN351" s="3">
        <v>96090920</v>
      </c>
      <c r="AO351">
        <v>59</v>
      </c>
      <c r="AP351" s="3">
        <v>57889251</v>
      </c>
      <c r="AR351">
        <v>1212</v>
      </c>
      <c r="AS351" s="3">
        <v>153980171</v>
      </c>
    </row>
    <row r="352" spans="1:45" x14ac:dyDescent="0.25">
      <c r="A352" s="12">
        <v>540029</v>
      </c>
      <c r="B352" t="s">
        <v>109</v>
      </c>
      <c r="C352" t="s">
        <v>451</v>
      </c>
      <c r="D352" t="s">
        <v>44</v>
      </c>
      <c r="E352">
        <v>4</v>
      </c>
      <c r="F352">
        <v>48</v>
      </c>
      <c r="G352" s="3">
        <v>2173450</v>
      </c>
      <c r="H352">
        <v>4</v>
      </c>
      <c r="I352" s="6">
        <v>7.6923076923076927E-2</v>
      </c>
      <c r="J352" s="3">
        <v>99410</v>
      </c>
      <c r="K352">
        <v>52</v>
      </c>
      <c r="L352" s="3">
        <v>2272860</v>
      </c>
      <c r="M352">
        <v>2</v>
      </c>
      <c r="N352" s="3">
        <v>239100</v>
      </c>
      <c r="O352">
        <v>0</v>
      </c>
      <c r="P352" s="3">
        <v>0</v>
      </c>
      <c r="Q352">
        <v>8</v>
      </c>
      <c r="R352" s="3">
        <v>1551600</v>
      </c>
      <c r="S352">
        <v>4</v>
      </c>
      <c r="T352" s="3">
        <v>1608951</v>
      </c>
      <c r="U352">
        <v>0</v>
      </c>
      <c r="V352" s="3">
        <v>0</v>
      </c>
      <c r="W352">
        <v>0</v>
      </c>
      <c r="X352" s="3">
        <v>0</v>
      </c>
      <c r="Y352">
        <v>0</v>
      </c>
      <c r="Z352" s="3">
        <v>0</v>
      </c>
      <c r="AA352">
        <v>2</v>
      </c>
      <c r="AB352" s="3">
        <v>2632840</v>
      </c>
      <c r="AD352">
        <v>54</v>
      </c>
      <c r="AE352" s="6">
        <v>0.79411764705882348</v>
      </c>
      <c r="AF352" s="3">
        <v>2511960</v>
      </c>
      <c r="AG352" s="6">
        <v>0.30245079347037829</v>
      </c>
      <c r="AH352">
        <v>12</v>
      </c>
      <c r="AI352" s="3">
        <v>3160551</v>
      </c>
      <c r="AJ352">
        <v>2</v>
      </c>
      <c r="AK352" s="3">
        <v>2632840</v>
      </c>
      <c r="AM352">
        <v>54</v>
      </c>
      <c r="AN352" s="3">
        <v>2511960</v>
      </c>
      <c r="AO352">
        <v>14</v>
      </c>
      <c r="AP352" s="3">
        <v>5793391</v>
      </c>
      <c r="AR352">
        <v>68</v>
      </c>
      <c r="AS352" s="3">
        <v>8305351</v>
      </c>
    </row>
    <row r="353" spans="1:45" x14ac:dyDescent="0.25">
      <c r="A353" s="12">
        <v>540081</v>
      </c>
      <c r="B353" t="s">
        <v>186</v>
      </c>
      <c r="C353" t="s">
        <v>452</v>
      </c>
      <c r="D353" t="s">
        <v>44</v>
      </c>
      <c r="E353">
        <v>3</v>
      </c>
      <c r="F353">
        <v>618</v>
      </c>
      <c r="G353" s="3">
        <v>43065100</v>
      </c>
      <c r="H353">
        <v>10</v>
      </c>
      <c r="I353" s="6">
        <v>1.5923566878980892E-2</v>
      </c>
      <c r="J353" s="3">
        <v>314680</v>
      </c>
      <c r="K353">
        <v>628</v>
      </c>
      <c r="L353" s="3">
        <v>43379780</v>
      </c>
      <c r="M353">
        <v>63</v>
      </c>
      <c r="N353" s="3">
        <v>5609400</v>
      </c>
      <c r="O353">
        <v>0</v>
      </c>
      <c r="P353" s="3">
        <v>0</v>
      </c>
      <c r="Q353">
        <v>56</v>
      </c>
      <c r="R353" s="3">
        <v>7134041</v>
      </c>
      <c r="S353">
        <v>0</v>
      </c>
      <c r="T353" s="3">
        <v>0</v>
      </c>
      <c r="U353">
        <v>0</v>
      </c>
      <c r="V353" s="3">
        <v>0</v>
      </c>
      <c r="W353">
        <v>0</v>
      </c>
      <c r="X353" s="3">
        <v>0</v>
      </c>
      <c r="Y353">
        <v>1</v>
      </c>
      <c r="Z353" s="3">
        <v>320900</v>
      </c>
      <c r="AA353">
        <v>8</v>
      </c>
      <c r="AB353" s="3">
        <v>1620990</v>
      </c>
      <c r="AD353">
        <v>691</v>
      </c>
      <c r="AE353" s="6">
        <v>0.91402116402116407</v>
      </c>
      <c r="AF353" s="3">
        <v>48989180</v>
      </c>
      <c r="AG353" s="6">
        <v>0.84369390080043072</v>
      </c>
      <c r="AH353">
        <v>56</v>
      </c>
      <c r="AI353" s="3">
        <v>7134041</v>
      </c>
      <c r="AJ353">
        <v>9</v>
      </c>
      <c r="AK353" s="3">
        <v>1941890</v>
      </c>
      <c r="AM353">
        <v>691</v>
      </c>
      <c r="AN353" s="3">
        <v>48989180</v>
      </c>
      <c r="AO353">
        <v>65</v>
      </c>
      <c r="AP353" s="3">
        <v>9075931</v>
      </c>
      <c r="AR353">
        <v>756</v>
      </c>
      <c r="AS353" s="3">
        <v>58065111</v>
      </c>
    </row>
    <row r="354" spans="1:45" x14ac:dyDescent="0.25">
      <c r="A354" s="12">
        <v>540196</v>
      </c>
      <c r="B354" t="s">
        <v>400</v>
      </c>
      <c r="C354" t="s">
        <v>453</v>
      </c>
      <c r="D354" t="s">
        <v>44</v>
      </c>
      <c r="E354">
        <v>5</v>
      </c>
      <c r="F354">
        <v>3</v>
      </c>
      <c r="G354" s="3">
        <v>228300</v>
      </c>
      <c r="H354">
        <v>1</v>
      </c>
      <c r="I354" s="6">
        <v>0.25</v>
      </c>
      <c r="J354" s="3">
        <v>20420</v>
      </c>
      <c r="K354">
        <v>4</v>
      </c>
      <c r="L354" s="3">
        <v>248720</v>
      </c>
      <c r="M354">
        <v>0</v>
      </c>
      <c r="N354" s="3">
        <v>0</v>
      </c>
      <c r="O354">
        <v>0</v>
      </c>
      <c r="P354" s="3">
        <v>0</v>
      </c>
      <c r="Q354">
        <v>1</v>
      </c>
      <c r="R354" s="3">
        <v>48200</v>
      </c>
      <c r="S354">
        <v>2</v>
      </c>
      <c r="T354" s="3">
        <v>797400</v>
      </c>
      <c r="U354">
        <v>0</v>
      </c>
      <c r="V354" s="3">
        <v>0</v>
      </c>
      <c r="W354">
        <v>0</v>
      </c>
      <c r="X354" s="3">
        <v>0</v>
      </c>
      <c r="Y354">
        <v>1</v>
      </c>
      <c r="Z354" s="3">
        <v>1207000</v>
      </c>
      <c r="AA354">
        <v>0</v>
      </c>
      <c r="AB354" s="3">
        <v>0</v>
      </c>
      <c r="AD354">
        <v>4</v>
      </c>
      <c r="AE354" s="6">
        <v>0.5</v>
      </c>
      <c r="AF354" s="3">
        <v>248720</v>
      </c>
      <c r="AG354" s="6">
        <v>0.10807710357533939</v>
      </c>
      <c r="AH354">
        <v>3</v>
      </c>
      <c r="AI354" s="3">
        <v>845600</v>
      </c>
      <c r="AJ354">
        <v>1</v>
      </c>
      <c r="AK354" s="3">
        <v>1207000</v>
      </c>
      <c r="AM354">
        <v>4</v>
      </c>
      <c r="AN354" s="3">
        <v>248720</v>
      </c>
      <c r="AO354">
        <v>4</v>
      </c>
      <c r="AP354" s="3">
        <v>2052600</v>
      </c>
      <c r="AR354">
        <v>8</v>
      </c>
      <c r="AS354" s="3">
        <v>2301320</v>
      </c>
    </row>
    <row r="355" spans="1:45" x14ac:dyDescent="0.25">
      <c r="A355" s="12">
        <v>540033</v>
      </c>
      <c r="B355" t="s">
        <v>101</v>
      </c>
      <c r="C355" t="s">
        <v>451</v>
      </c>
      <c r="D355" t="s">
        <v>44</v>
      </c>
      <c r="E355">
        <v>4</v>
      </c>
      <c r="F355">
        <v>55</v>
      </c>
      <c r="G355" s="3">
        <v>2056620</v>
      </c>
      <c r="H355">
        <v>6</v>
      </c>
      <c r="I355" s="6">
        <v>9.8360655737704916E-2</v>
      </c>
      <c r="J355" s="3">
        <v>76460</v>
      </c>
      <c r="K355">
        <v>61</v>
      </c>
      <c r="L355" s="3">
        <v>2133080</v>
      </c>
      <c r="M355">
        <v>3</v>
      </c>
      <c r="N355" s="3">
        <v>185300</v>
      </c>
      <c r="O355">
        <v>0</v>
      </c>
      <c r="P355" s="3">
        <v>0</v>
      </c>
      <c r="Q355">
        <v>6</v>
      </c>
      <c r="R355" s="3">
        <v>407200</v>
      </c>
      <c r="S355">
        <v>1</v>
      </c>
      <c r="T355" s="3">
        <v>394700</v>
      </c>
      <c r="U355">
        <v>0</v>
      </c>
      <c r="V355" s="3">
        <v>0</v>
      </c>
      <c r="W355">
        <v>0</v>
      </c>
      <c r="X355" s="3">
        <v>0</v>
      </c>
      <c r="Y355">
        <v>0</v>
      </c>
      <c r="Z355" s="3">
        <v>0</v>
      </c>
      <c r="AA355">
        <v>3</v>
      </c>
      <c r="AB355" s="3">
        <v>796350</v>
      </c>
      <c r="AD355">
        <v>64</v>
      </c>
      <c r="AE355" s="6">
        <v>0.86486486486486491</v>
      </c>
      <c r="AF355" s="3">
        <v>2318380</v>
      </c>
      <c r="AG355" s="6">
        <v>0.59193235000497879</v>
      </c>
      <c r="AH355">
        <v>7</v>
      </c>
      <c r="AI355" s="3">
        <v>801900</v>
      </c>
      <c r="AJ355">
        <v>3</v>
      </c>
      <c r="AK355" s="3">
        <v>796350</v>
      </c>
      <c r="AM355">
        <v>64</v>
      </c>
      <c r="AN355" s="3">
        <v>2318380</v>
      </c>
      <c r="AO355">
        <v>10</v>
      </c>
      <c r="AP355" s="3">
        <v>1598250</v>
      </c>
      <c r="AR355">
        <v>74</v>
      </c>
      <c r="AS355" s="3">
        <v>3916630</v>
      </c>
    </row>
    <row r="356" spans="1:45" x14ac:dyDescent="0.25">
      <c r="A356" s="12">
        <v>540014</v>
      </c>
      <c r="B356" t="s">
        <v>73</v>
      </c>
      <c r="C356" t="s">
        <v>454</v>
      </c>
      <c r="D356" t="s">
        <v>44</v>
      </c>
      <c r="E356">
        <v>11</v>
      </c>
      <c r="F356">
        <v>111</v>
      </c>
      <c r="G356" s="3">
        <v>10210900</v>
      </c>
      <c r="H356">
        <v>1</v>
      </c>
      <c r="I356" s="6">
        <v>8.9285714285714281E-3</v>
      </c>
      <c r="J356" s="3">
        <v>26430</v>
      </c>
      <c r="K356">
        <v>112</v>
      </c>
      <c r="L356" s="3">
        <v>10237330</v>
      </c>
      <c r="M356">
        <v>16</v>
      </c>
      <c r="N356" s="3">
        <v>1283500</v>
      </c>
      <c r="O356">
        <v>2</v>
      </c>
      <c r="P356" s="3">
        <v>5471700</v>
      </c>
      <c r="Q356">
        <v>32</v>
      </c>
      <c r="R356" s="3">
        <v>3796400</v>
      </c>
      <c r="S356">
        <v>6</v>
      </c>
      <c r="T356" s="3">
        <v>18355398</v>
      </c>
      <c r="U356">
        <v>0</v>
      </c>
      <c r="V356" s="3">
        <v>0</v>
      </c>
      <c r="W356">
        <v>2</v>
      </c>
      <c r="X356" s="3">
        <v>4354700</v>
      </c>
      <c r="Y356">
        <v>3</v>
      </c>
      <c r="Z356" s="3">
        <v>31261600</v>
      </c>
      <c r="AA356">
        <v>2</v>
      </c>
      <c r="AB356" s="3">
        <v>427500</v>
      </c>
      <c r="AD356">
        <v>130</v>
      </c>
      <c r="AE356" s="6">
        <v>0.74285714285714288</v>
      </c>
      <c r="AF356" s="3">
        <v>16992530</v>
      </c>
      <c r="AG356" s="6">
        <v>0.2260001738572345</v>
      </c>
      <c r="AH356">
        <v>38</v>
      </c>
      <c r="AI356" s="3">
        <v>22151798</v>
      </c>
      <c r="AJ356">
        <v>7</v>
      </c>
      <c r="AK356" s="3">
        <v>36043800</v>
      </c>
      <c r="AM356">
        <v>128</v>
      </c>
      <c r="AN356" s="3">
        <v>11520830</v>
      </c>
      <c r="AO356">
        <v>47</v>
      </c>
      <c r="AP356" s="3">
        <v>63667298</v>
      </c>
      <c r="AR356">
        <v>175</v>
      </c>
      <c r="AS356" s="3">
        <v>75188128</v>
      </c>
    </row>
    <row r="357" spans="1:45" x14ac:dyDescent="0.25">
      <c r="A357" s="12">
        <v>540152</v>
      </c>
      <c r="B357" t="s">
        <v>226</v>
      </c>
      <c r="C357" t="s">
        <v>455</v>
      </c>
      <c r="D357" t="s">
        <v>44</v>
      </c>
      <c r="E357">
        <v>10</v>
      </c>
      <c r="F357">
        <v>1960</v>
      </c>
      <c r="G357" s="3">
        <v>91220533</v>
      </c>
      <c r="H357">
        <v>29</v>
      </c>
      <c r="I357" s="6">
        <v>1.458019105077929E-2</v>
      </c>
      <c r="J357" s="3">
        <v>429140</v>
      </c>
      <c r="K357">
        <v>1989</v>
      </c>
      <c r="L357" s="3">
        <v>91649673</v>
      </c>
      <c r="M357">
        <v>351</v>
      </c>
      <c r="N357" s="3">
        <v>17265475</v>
      </c>
      <c r="O357">
        <v>7</v>
      </c>
      <c r="P357" s="3">
        <v>29046200</v>
      </c>
      <c r="Q357">
        <v>421</v>
      </c>
      <c r="R357" s="3">
        <v>129677274</v>
      </c>
      <c r="S357">
        <v>20</v>
      </c>
      <c r="T357" s="3">
        <v>9351400</v>
      </c>
      <c r="U357">
        <v>0</v>
      </c>
      <c r="V357" s="3">
        <v>0</v>
      </c>
      <c r="W357">
        <v>18</v>
      </c>
      <c r="X357" s="3">
        <v>71175880</v>
      </c>
      <c r="Y357">
        <v>8</v>
      </c>
      <c r="Z357" s="3">
        <v>29473560</v>
      </c>
      <c r="AA357">
        <v>28</v>
      </c>
      <c r="AB357" s="3">
        <v>10033168</v>
      </c>
      <c r="AD357">
        <v>2347</v>
      </c>
      <c r="AE357" s="6">
        <v>0.82582688247712877</v>
      </c>
      <c r="AF357" s="3">
        <v>137961348</v>
      </c>
      <c r="AG357" s="6">
        <v>0.3558707458919656</v>
      </c>
      <c r="AH357">
        <v>441</v>
      </c>
      <c r="AI357" s="3">
        <v>139028674</v>
      </c>
      <c r="AJ357">
        <v>54</v>
      </c>
      <c r="AK357" s="3">
        <v>110682608</v>
      </c>
      <c r="AM357">
        <v>2340</v>
      </c>
      <c r="AN357" s="3">
        <v>108915148</v>
      </c>
      <c r="AO357">
        <v>502</v>
      </c>
      <c r="AP357" s="3">
        <v>278757482</v>
      </c>
      <c r="AR357">
        <v>2842</v>
      </c>
      <c r="AS357" s="3">
        <v>387672630</v>
      </c>
    </row>
  </sheetData>
  <autoFilter ref="A1:AS35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4F36-95C4-4684-94C8-9D0A73E503CB}">
  <dimension ref="A1:G357"/>
  <sheetViews>
    <sheetView workbookViewId="0">
      <selection activeCell="F2" sqref="F2"/>
    </sheetView>
  </sheetViews>
  <sheetFormatPr defaultRowHeight="15" x14ac:dyDescent="0.25"/>
  <cols>
    <col min="1" max="1" width="19.140625" bestFit="1" customWidth="1"/>
    <col min="2" max="2" width="21" bestFit="1" customWidth="1"/>
    <col min="3" max="3" width="22.42578125" bestFit="1" customWidth="1"/>
    <col min="4" max="4" width="16.85546875" customWidth="1"/>
    <col min="5" max="5" width="12.140625" customWidth="1"/>
    <col min="6" max="6" width="16.5703125" bestFit="1" customWidth="1"/>
    <col min="7" max="7" width="14.7109375" style="3" customWidth="1"/>
  </cols>
  <sheetData>
    <row r="1" spans="1:7" s="12" customFormat="1" ht="90" x14ac:dyDescent="0.25">
      <c r="A1" s="9" t="s">
        <v>0</v>
      </c>
      <c r="B1" s="9" t="s">
        <v>1</v>
      </c>
      <c r="C1" s="9" t="s">
        <v>2</v>
      </c>
      <c r="D1" s="11" t="s">
        <v>10</v>
      </c>
      <c r="E1" s="11" t="s">
        <v>12</v>
      </c>
      <c r="F1" s="12" t="s">
        <v>446</v>
      </c>
      <c r="G1" s="11" t="s">
        <v>11</v>
      </c>
    </row>
    <row r="2" spans="1:7" x14ac:dyDescent="0.25">
      <c r="A2">
        <v>540002</v>
      </c>
      <c r="B2" t="s">
        <v>42</v>
      </c>
      <c r="C2" t="s">
        <v>43</v>
      </c>
      <c r="D2">
        <v>62</v>
      </c>
      <c r="E2">
        <v>3</v>
      </c>
      <c r="F2" s="13">
        <f t="shared" ref="F2:F33" si="0">D2+E2</f>
        <v>65</v>
      </c>
      <c r="G2" s="3">
        <v>2794840</v>
      </c>
    </row>
    <row r="3" spans="1:7" x14ac:dyDescent="0.25">
      <c r="A3">
        <v>540003</v>
      </c>
      <c r="B3" t="s">
        <v>45</v>
      </c>
      <c r="C3" t="s">
        <v>43</v>
      </c>
      <c r="D3">
        <v>17</v>
      </c>
      <c r="E3">
        <v>0</v>
      </c>
      <c r="F3" s="13">
        <f t="shared" si="0"/>
        <v>17</v>
      </c>
      <c r="G3" s="3">
        <v>442130</v>
      </c>
    </row>
    <row r="4" spans="1:7" x14ac:dyDescent="0.25">
      <c r="A4">
        <v>540004</v>
      </c>
      <c r="B4" t="s">
        <v>46</v>
      </c>
      <c r="C4" t="s">
        <v>43</v>
      </c>
      <c r="D4">
        <v>182</v>
      </c>
      <c r="E4">
        <v>16</v>
      </c>
      <c r="F4" s="13">
        <f t="shared" si="0"/>
        <v>198</v>
      </c>
      <c r="G4" s="3">
        <v>8919840</v>
      </c>
    </row>
    <row r="5" spans="1:7" x14ac:dyDescent="0.25">
      <c r="A5" s="1">
        <v>540001</v>
      </c>
      <c r="B5" s="1" t="s">
        <v>47</v>
      </c>
      <c r="C5" s="1" t="s">
        <v>43</v>
      </c>
      <c r="D5" s="1">
        <v>372</v>
      </c>
      <c r="E5" s="1">
        <v>7</v>
      </c>
      <c r="F5" s="13">
        <f t="shared" si="0"/>
        <v>379</v>
      </c>
      <c r="G5" s="4">
        <v>17376564</v>
      </c>
    </row>
    <row r="6" spans="1:7" x14ac:dyDescent="0.25">
      <c r="A6" s="10">
        <v>54001</v>
      </c>
      <c r="B6" s="2"/>
      <c r="C6" s="2" t="s">
        <v>49</v>
      </c>
      <c r="D6" s="2">
        <v>633</v>
      </c>
      <c r="E6" s="2">
        <v>26</v>
      </c>
      <c r="F6" s="13">
        <f t="shared" si="0"/>
        <v>659</v>
      </c>
      <c r="G6" s="5">
        <v>29533374</v>
      </c>
    </row>
    <row r="7" spans="1:7" x14ac:dyDescent="0.25">
      <c r="A7">
        <v>540006</v>
      </c>
      <c r="B7" t="s">
        <v>50</v>
      </c>
      <c r="C7" t="s">
        <v>51</v>
      </c>
      <c r="D7">
        <v>41</v>
      </c>
      <c r="E7">
        <v>8</v>
      </c>
      <c r="F7" s="13">
        <f t="shared" si="0"/>
        <v>49</v>
      </c>
      <c r="G7" s="3">
        <v>4507300</v>
      </c>
    </row>
    <row r="8" spans="1:7" x14ac:dyDescent="0.25">
      <c r="A8">
        <v>545550</v>
      </c>
      <c r="B8" t="s">
        <v>52</v>
      </c>
      <c r="C8" t="s">
        <v>51</v>
      </c>
      <c r="D8" t="s">
        <v>53</v>
      </c>
      <c r="E8" t="s">
        <v>53</v>
      </c>
      <c r="F8" s="13" t="e">
        <f t="shared" si="0"/>
        <v>#VALUE!</v>
      </c>
      <c r="G8" s="3" t="s">
        <v>53</v>
      </c>
    </row>
    <row r="9" spans="1:7" x14ac:dyDescent="0.25">
      <c r="A9" s="1">
        <v>540282</v>
      </c>
      <c r="B9" s="1" t="s">
        <v>54</v>
      </c>
      <c r="C9" s="1" t="s">
        <v>51</v>
      </c>
      <c r="D9" s="1">
        <v>604</v>
      </c>
      <c r="E9" s="1">
        <v>9</v>
      </c>
      <c r="F9" s="13">
        <f t="shared" si="0"/>
        <v>613</v>
      </c>
      <c r="G9" s="4">
        <v>49653880</v>
      </c>
    </row>
    <row r="10" spans="1:7" x14ac:dyDescent="0.25">
      <c r="A10" s="10">
        <v>54003</v>
      </c>
      <c r="B10" s="2"/>
      <c r="C10" s="2" t="s">
        <v>55</v>
      </c>
      <c r="D10" s="2">
        <v>645</v>
      </c>
      <c r="E10" s="2">
        <v>17</v>
      </c>
      <c r="F10" s="13">
        <f t="shared" si="0"/>
        <v>662</v>
      </c>
      <c r="G10" s="5">
        <v>54161180</v>
      </c>
    </row>
    <row r="11" spans="1:7" x14ac:dyDescent="0.25">
      <c r="A11">
        <v>540008</v>
      </c>
      <c r="B11" t="s">
        <v>56</v>
      </c>
      <c r="C11" t="s">
        <v>57</v>
      </c>
      <c r="D11">
        <v>232</v>
      </c>
      <c r="E11">
        <v>4</v>
      </c>
      <c r="F11" s="13">
        <f t="shared" si="0"/>
        <v>236</v>
      </c>
      <c r="G11" s="3">
        <v>13175650</v>
      </c>
    </row>
    <row r="12" spans="1:7" x14ac:dyDescent="0.25">
      <c r="A12">
        <v>540229</v>
      </c>
      <c r="B12" t="s">
        <v>58</v>
      </c>
      <c r="C12" t="s">
        <v>57</v>
      </c>
      <c r="D12">
        <v>99</v>
      </c>
      <c r="E12">
        <v>1</v>
      </c>
      <c r="F12" s="13">
        <f t="shared" si="0"/>
        <v>100</v>
      </c>
      <c r="G12" s="3">
        <v>4204230</v>
      </c>
    </row>
    <row r="13" spans="1:7" x14ac:dyDescent="0.25">
      <c r="A13">
        <v>540230</v>
      </c>
      <c r="B13" t="s">
        <v>59</v>
      </c>
      <c r="C13" t="s">
        <v>57</v>
      </c>
      <c r="D13">
        <v>75</v>
      </c>
      <c r="E13">
        <v>6</v>
      </c>
      <c r="F13" s="13">
        <f t="shared" si="0"/>
        <v>81</v>
      </c>
      <c r="G13" s="3">
        <v>3723470</v>
      </c>
    </row>
    <row r="14" spans="1:7" x14ac:dyDescent="0.25">
      <c r="A14">
        <v>540238</v>
      </c>
      <c r="B14" t="s">
        <v>60</v>
      </c>
      <c r="C14" t="s">
        <v>57</v>
      </c>
      <c r="D14">
        <v>66</v>
      </c>
      <c r="E14">
        <v>2</v>
      </c>
      <c r="F14" s="13">
        <f t="shared" si="0"/>
        <v>68</v>
      </c>
      <c r="G14" s="3">
        <v>3767400</v>
      </c>
    </row>
    <row r="15" spans="1:7" x14ac:dyDescent="0.25">
      <c r="A15" s="1">
        <v>540007</v>
      </c>
      <c r="B15" s="1" t="s">
        <v>61</v>
      </c>
      <c r="C15" s="1" t="s">
        <v>57</v>
      </c>
      <c r="D15" s="1">
        <v>3080</v>
      </c>
      <c r="E15" s="1">
        <v>13</v>
      </c>
      <c r="F15" s="13">
        <f t="shared" si="0"/>
        <v>3093</v>
      </c>
      <c r="G15" s="4">
        <v>125718694</v>
      </c>
    </row>
    <row r="16" spans="1:7" x14ac:dyDescent="0.25">
      <c r="A16" s="10">
        <v>54005</v>
      </c>
      <c r="B16" s="2"/>
      <c r="C16" s="2" t="s">
        <v>62</v>
      </c>
      <c r="D16" s="2">
        <v>3552</v>
      </c>
      <c r="E16" s="2">
        <v>26</v>
      </c>
      <c r="F16" s="13">
        <f t="shared" si="0"/>
        <v>3578</v>
      </c>
      <c r="G16" s="5">
        <v>150589444</v>
      </c>
    </row>
    <row r="17" spans="1:7" x14ac:dyDescent="0.25">
      <c r="A17">
        <v>540010</v>
      </c>
      <c r="B17" t="s">
        <v>63</v>
      </c>
      <c r="C17" t="s">
        <v>64</v>
      </c>
      <c r="D17">
        <v>13</v>
      </c>
      <c r="E17">
        <v>0</v>
      </c>
      <c r="F17" s="13">
        <f t="shared" si="0"/>
        <v>13</v>
      </c>
      <c r="G17" s="3">
        <v>597100</v>
      </c>
    </row>
    <row r="18" spans="1:7" x14ac:dyDescent="0.25">
      <c r="A18">
        <v>540235</v>
      </c>
      <c r="B18" t="s">
        <v>65</v>
      </c>
      <c r="C18" t="s">
        <v>64</v>
      </c>
      <c r="D18" t="s">
        <v>53</v>
      </c>
      <c r="E18" t="s">
        <v>53</v>
      </c>
      <c r="F18" s="13" t="e">
        <f t="shared" si="0"/>
        <v>#VALUE!</v>
      </c>
      <c r="G18" s="3" t="s">
        <v>53</v>
      </c>
    </row>
    <row r="19" spans="1:7" x14ac:dyDescent="0.25">
      <c r="A19">
        <v>540236</v>
      </c>
      <c r="B19" t="s">
        <v>66</v>
      </c>
      <c r="C19" t="s">
        <v>64</v>
      </c>
      <c r="D19">
        <v>7</v>
      </c>
      <c r="E19">
        <v>0</v>
      </c>
      <c r="F19" s="13">
        <f t="shared" si="0"/>
        <v>7</v>
      </c>
      <c r="G19" s="3">
        <v>425880</v>
      </c>
    </row>
    <row r="20" spans="1:7" x14ac:dyDescent="0.25">
      <c r="A20">
        <v>540237</v>
      </c>
      <c r="B20" t="s">
        <v>67</v>
      </c>
      <c r="C20" t="s">
        <v>64</v>
      </c>
      <c r="D20">
        <v>37</v>
      </c>
      <c r="E20">
        <v>0</v>
      </c>
      <c r="F20" s="13">
        <f t="shared" si="0"/>
        <v>37</v>
      </c>
      <c r="G20" s="3">
        <v>1820810</v>
      </c>
    </row>
    <row r="21" spans="1:7" x14ac:dyDescent="0.25">
      <c r="A21" s="1">
        <v>540009</v>
      </c>
      <c r="B21" s="1" t="s">
        <v>68</v>
      </c>
      <c r="C21" s="1" t="s">
        <v>64</v>
      </c>
      <c r="D21" s="1">
        <v>654</v>
      </c>
      <c r="E21" s="1">
        <v>3</v>
      </c>
      <c r="F21" s="13">
        <f t="shared" si="0"/>
        <v>657</v>
      </c>
      <c r="G21" s="4">
        <v>30100627</v>
      </c>
    </row>
    <row r="22" spans="1:7" x14ac:dyDescent="0.25">
      <c r="A22" s="10">
        <v>54007</v>
      </c>
      <c r="B22" s="2"/>
      <c r="C22" s="2" t="s">
        <v>69</v>
      </c>
      <c r="D22" s="2">
        <v>711</v>
      </c>
      <c r="E22" s="2">
        <v>3</v>
      </c>
      <c r="F22" s="13">
        <f t="shared" si="0"/>
        <v>714</v>
      </c>
      <c r="G22" s="5">
        <v>32944417</v>
      </c>
    </row>
    <row r="23" spans="1:7" x14ac:dyDescent="0.25">
      <c r="A23">
        <v>540012</v>
      </c>
      <c r="B23" t="s">
        <v>70</v>
      </c>
      <c r="C23" t="s">
        <v>71</v>
      </c>
      <c r="D23">
        <v>4</v>
      </c>
      <c r="E23">
        <v>0</v>
      </c>
      <c r="F23" s="13">
        <f t="shared" si="0"/>
        <v>4</v>
      </c>
      <c r="G23" s="3">
        <v>299500</v>
      </c>
    </row>
    <row r="24" spans="1:7" x14ac:dyDescent="0.25">
      <c r="A24">
        <v>540013</v>
      </c>
      <c r="B24" t="s">
        <v>72</v>
      </c>
      <c r="C24" t="s">
        <v>71</v>
      </c>
      <c r="D24">
        <v>46</v>
      </c>
      <c r="E24">
        <v>3</v>
      </c>
      <c r="F24" s="13">
        <f t="shared" si="0"/>
        <v>49</v>
      </c>
      <c r="G24" s="3">
        <v>2098090</v>
      </c>
    </row>
    <row r="25" spans="1:7" x14ac:dyDescent="0.25">
      <c r="A25">
        <v>540014</v>
      </c>
      <c r="B25" t="s">
        <v>73</v>
      </c>
      <c r="C25" t="s">
        <v>71</v>
      </c>
      <c r="D25">
        <v>8</v>
      </c>
      <c r="E25">
        <v>1</v>
      </c>
      <c r="F25" s="13">
        <f t="shared" si="0"/>
        <v>9</v>
      </c>
      <c r="G25" s="3">
        <v>302830</v>
      </c>
    </row>
    <row r="26" spans="1:7" x14ac:dyDescent="0.25">
      <c r="A26">
        <v>540015</v>
      </c>
      <c r="B26" t="s">
        <v>75</v>
      </c>
      <c r="C26" t="s">
        <v>71</v>
      </c>
      <c r="D26">
        <v>570</v>
      </c>
      <c r="E26">
        <v>49</v>
      </c>
      <c r="F26" s="13">
        <f t="shared" si="0"/>
        <v>619</v>
      </c>
      <c r="G26" s="3">
        <v>30002000</v>
      </c>
    </row>
    <row r="27" spans="1:7" x14ac:dyDescent="0.25">
      <c r="A27">
        <v>540093</v>
      </c>
      <c r="B27" t="s">
        <v>76</v>
      </c>
      <c r="C27" t="s">
        <v>71</v>
      </c>
      <c r="D27">
        <v>0</v>
      </c>
      <c r="E27">
        <v>0</v>
      </c>
      <c r="F27" s="13">
        <f t="shared" si="0"/>
        <v>0</v>
      </c>
      <c r="G27" s="3">
        <v>0</v>
      </c>
    </row>
    <row r="28" spans="1:7" x14ac:dyDescent="0.25">
      <c r="A28">
        <v>540084</v>
      </c>
      <c r="B28" t="s">
        <v>77</v>
      </c>
      <c r="C28" t="s">
        <v>78</v>
      </c>
      <c r="D28" t="s">
        <v>53</v>
      </c>
      <c r="E28" t="s">
        <v>53</v>
      </c>
      <c r="F28" s="13" t="e">
        <f t="shared" si="0"/>
        <v>#VALUE!</v>
      </c>
      <c r="G28" s="3" t="s">
        <v>53</v>
      </c>
    </row>
    <row r="29" spans="1:7" x14ac:dyDescent="0.25">
      <c r="A29" s="1">
        <v>540011</v>
      </c>
      <c r="B29" s="1" t="s">
        <v>79</v>
      </c>
      <c r="C29" s="1" t="s">
        <v>71</v>
      </c>
      <c r="D29" s="1">
        <v>139</v>
      </c>
      <c r="E29" s="1">
        <v>1</v>
      </c>
      <c r="F29" s="13">
        <f t="shared" si="0"/>
        <v>140</v>
      </c>
      <c r="G29" s="4">
        <v>5441060</v>
      </c>
    </row>
    <row r="30" spans="1:7" x14ac:dyDescent="0.25">
      <c r="A30" s="10">
        <v>54009</v>
      </c>
      <c r="B30" s="2"/>
      <c r="C30" s="2" t="s">
        <v>80</v>
      </c>
      <c r="D30" s="2">
        <v>767</v>
      </c>
      <c r="E30" s="2">
        <v>54</v>
      </c>
      <c r="F30" s="13">
        <f t="shared" si="0"/>
        <v>821</v>
      </c>
      <c r="G30" s="5">
        <v>38143480</v>
      </c>
    </row>
    <row r="31" spans="1:7" x14ac:dyDescent="0.25">
      <c r="A31">
        <v>540018</v>
      </c>
      <c r="B31" t="s">
        <v>81</v>
      </c>
      <c r="C31" t="s">
        <v>82</v>
      </c>
      <c r="D31">
        <v>819</v>
      </c>
      <c r="E31">
        <v>127</v>
      </c>
      <c r="F31" s="13">
        <f t="shared" si="0"/>
        <v>946</v>
      </c>
      <c r="G31" s="3">
        <v>71537120</v>
      </c>
    </row>
    <row r="32" spans="1:7" x14ac:dyDescent="0.25">
      <c r="A32">
        <v>540017</v>
      </c>
      <c r="B32" t="s">
        <v>83</v>
      </c>
      <c r="C32" t="s">
        <v>82</v>
      </c>
      <c r="D32">
        <v>30</v>
      </c>
      <c r="E32">
        <v>1</v>
      </c>
      <c r="F32" s="13">
        <f t="shared" si="0"/>
        <v>31</v>
      </c>
      <c r="G32" s="3">
        <v>2059650</v>
      </c>
    </row>
    <row r="33" spans="1:7" x14ac:dyDescent="0.25">
      <c r="A33">
        <v>540019</v>
      </c>
      <c r="B33" t="s">
        <v>84</v>
      </c>
      <c r="C33" t="s">
        <v>82</v>
      </c>
      <c r="D33">
        <v>295</v>
      </c>
      <c r="E33">
        <v>34</v>
      </c>
      <c r="F33" s="13">
        <f t="shared" si="0"/>
        <v>329</v>
      </c>
      <c r="G33" s="3">
        <v>16663640</v>
      </c>
    </row>
    <row r="34" spans="1:7" x14ac:dyDescent="0.25">
      <c r="A34" s="1">
        <v>540016</v>
      </c>
      <c r="B34" s="1" t="s">
        <v>85</v>
      </c>
      <c r="C34" s="1" t="s">
        <v>82</v>
      </c>
      <c r="D34" s="1">
        <v>1683</v>
      </c>
      <c r="E34" s="1">
        <v>28</v>
      </c>
      <c r="F34" s="13">
        <f t="shared" ref="F34:F65" si="1">D34+E34</f>
        <v>1711</v>
      </c>
      <c r="G34" s="4">
        <v>94810100</v>
      </c>
    </row>
    <row r="35" spans="1:7" x14ac:dyDescent="0.25">
      <c r="A35" s="10">
        <v>54011</v>
      </c>
      <c r="B35" s="2"/>
      <c r="C35" s="2" t="s">
        <v>86</v>
      </c>
      <c r="D35" s="2">
        <v>2827</v>
      </c>
      <c r="E35" s="2">
        <v>190</v>
      </c>
      <c r="F35" s="13">
        <f t="shared" si="1"/>
        <v>3017</v>
      </c>
      <c r="G35" s="5">
        <v>185070510</v>
      </c>
    </row>
    <row r="36" spans="1:7" x14ac:dyDescent="0.25">
      <c r="A36">
        <v>540021</v>
      </c>
      <c r="B36" t="s">
        <v>87</v>
      </c>
      <c r="C36" t="s">
        <v>88</v>
      </c>
      <c r="D36">
        <v>95</v>
      </c>
      <c r="E36">
        <v>0</v>
      </c>
      <c r="F36" s="13">
        <f t="shared" si="1"/>
        <v>95</v>
      </c>
      <c r="G36" s="3">
        <v>2735225</v>
      </c>
    </row>
    <row r="37" spans="1:7" x14ac:dyDescent="0.25">
      <c r="A37" s="1">
        <v>540020</v>
      </c>
      <c r="B37" s="1" t="s">
        <v>89</v>
      </c>
      <c r="C37" s="1" t="s">
        <v>88</v>
      </c>
      <c r="D37" s="1">
        <v>443</v>
      </c>
      <c r="E37" s="1">
        <v>4</v>
      </c>
      <c r="F37" s="13">
        <f t="shared" si="1"/>
        <v>447</v>
      </c>
      <c r="G37" s="4">
        <v>14219813</v>
      </c>
    </row>
    <row r="38" spans="1:7" x14ac:dyDescent="0.25">
      <c r="A38" s="10">
        <v>54013</v>
      </c>
      <c r="B38" s="2"/>
      <c r="C38" s="2" t="s">
        <v>90</v>
      </c>
      <c r="D38" s="2">
        <v>538</v>
      </c>
      <c r="E38" s="2">
        <v>4</v>
      </c>
      <c r="F38" s="13">
        <f t="shared" si="1"/>
        <v>542</v>
      </c>
      <c r="G38" s="5">
        <v>16955038</v>
      </c>
    </row>
    <row r="39" spans="1:7" x14ac:dyDescent="0.25">
      <c r="A39">
        <v>540023</v>
      </c>
      <c r="B39" t="s">
        <v>91</v>
      </c>
      <c r="C39" t="s">
        <v>92</v>
      </c>
      <c r="D39">
        <v>38</v>
      </c>
      <c r="E39">
        <v>0</v>
      </c>
      <c r="F39" s="13">
        <f t="shared" si="1"/>
        <v>38</v>
      </c>
      <c r="G39" s="3">
        <v>1048536</v>
      </c>
    </row>
    <row r="40" spans="1:7" x14ac:dyDescent="0.25">
      <c r="A40" s="1">
        <v>540022</v>
      </c>
      <c r="B40" s="1" t="s">
        <v>93</v>
      </c>
      <c r="C40" s="1" t="s">
        <v>92</v>
      </c>
      <c r="D40" s="1">
        <v>940</v>
      </c>
      <c r="E40" s="1">
        <v>4</v>
      </c>
      <c r="F40" s="13">
        <f t="shared" si="1"/>
        <v>944</v>
      </c>
      <c r="G40" s="4">
        <v>25706423</v>
      </c>
    </row>
    <row r="41" spans="1:7" x14ac:dyDescent="0.25">
      <c r="A41" s="10">
        <v>54015</v>
      </c>
      <c r="B41" s="2"/>
      <c r="C41" s="2" t="s">
        <v>94</v>
      </c>
      <c r="D41" s="2">
        <v>978</v>
      </c>
      <c r="E41" s="2">
        <v>4</v>
      </c>
      <c r="F41" s="13">
        <f t="shared" si="1"/>
        <v>982</v>
      </c>
      <c r="G41" s="5">
        <v>26754959</v>
      </c>
    </row>
    <row r="42" spans="1:7" x14ac:dyDescent="0.25">
      <c r="A42">
        <v>540025</v>
      </c>
      <c r="B42" t="s">
        <v>95</v>
      </c>
      <c r="C42" t="s">
        <v>96</v>
      </c>
      <c r="D42">
        <v>17</v>
      </c>
      <c r="E42">
        <v>0</v>
      </c>
      <c r="F42" s="13">
        <f t="shared" si="1"/>
        <v>17</v>
      </c>
      <c r="G42" s="3">
        <v>660400</v>
      </c>
    </row>
    <row r="43" spans="1:7" x14ac:dyDescent="0.25">
      <c r="A43" s="1">
        <v>540024</v>
      </c>
      <c r="B43" s="1" t="s">
        <v>97</v>
      </c>
      <c r="C43" s="1" t="s">
        <v>96</v>
      </c>
      <c r="D43" s="1">
        <v>695</v>
      </c>
      <c r="E43" s="1">
        <v>0</v>
      </c>
      <c r="F43" s="13">
        <f t="shared" si="1"/>
        <v>695</v>
      </c>
      <c r="G43" s="4">
        <v>27245257</v>
      </c>
    </row>
    <row r="44" spans="1:7" x14ac:dyDescent="0.25">
      <c r="A44" s="10">
        <v>54017</v>
      </c>
      <c r="B44" s="2"/>
      <c r="C44" s="2" t="s">
        <v>98</v>
      </c>
      <c r="D44" s="2">
        <v>712</v>
      </c>
      <c r="E44" s="2">
        <v>0</v>
      </c>
      <c r="F44" s="13">
        <f t="shared" si="1"/>
        <v>712</v>
      </c>
      <c r="G44" s="5">
        <v>27905657</v>
      </c>
    </row>
    <row r="45" spans="1:7" x14ac:dyDescent="0.25">
      <c r="A45">
        <v>540032</v>
      </c>
      <c r="B45" t="s">
        <v>99</v>
      </c>
      <c r="C45" t="s">
        <v>100</v>
      </c>
      <c r="D45">
        <v>32</v>
      </c>
      <c r="E45">
        <v>0</v>
      </c>
      <c r="F45" s="13">
        <f t="shared" si="1"/>
        <v>32</v>
      </c>
      <c r="G45" s="3">
        <v>924510</v>
      </c>
    </row>
    <row r="46" spans="1:7" x14ac:dyDescent="0.25">
      <c r="A46">
        <v>540033</v>
      </c>
      <c r="B46" t="s">
        <v>101</v>
      </c>
      <c r="C46" t="s">
        <v>100</v>
      </c>
      <c r="D46">
        <v>61</v>
      </c>
      <c r="E46">
        <v>3</v>
      </c>
      <c r="F46" s="13">
        <f t="shared" si="1"/>
        <v>64</v>
      </c>
      <c r="G46" s="3">
        <v>2133080</v>
      </c>
    </row>
    <row r="47" spans="1:7" x14ac:dyDescent="0.25">
      <c r="A47">
        <v>540294</v>
      </c>
      <c r="B47" t="s">
        <v>102</v>
      </c>
      <c r="C47" t="s">
        <v>100</v>
      </c>
      <c r="D47">
        <v>17</v>
      </c>
      <c r="E47">
        <v>2</v>
      </c>
      <c r="F47" s="13">
        <f t="shared" si="1"/>
        <v>19</v>
      </c>
      <c r="G47" s="3">
        <v>567280</v>
      </c>
    </row>
    <row r="48" spans="1:7" x14ac:dyDescent="0.25">
      <c r="A48">
        <v>540028</v>
      </c>
      <c r="B48" t="s">
        <v>103</v>
      </c>
      <c r="C48" t="s">
        <v>100</v>
      </c>
      <c r="D48">
        <v>20</v>
      </c>
      <c r="E48">
        <v>1</v>
      </c>
      <c r="F48" s="13">
        <f t="shared" si="1"/>
        <v>21</v>
      </c>
      <c r="G48" s="3">
        <v>663740</v>
      </c>
    </row>
    <row r="49" spans="1:7" x14ac:dyDescent="0.25">
      <c r="A49">
        <v>540050</v>
      </c>
      <c r="B49" t="s">
        <v>104</v>
      </c>
      <c r="C49" t="s">
        <v>100</v>
      </c>
      <c r="D49" t="s">
        <v>53</v>
      </c>
      <c r="E49" t="s">
        <v>53</v>
      </c>
      <c r="F49" s="13" t="e">
        <f t="shared" si="1"/>
        <v>#VALUE!</v>
      </c>
      <c r="G49" s="3" t="s">
        <v>53</v>
      </c>
    </row>
    <row r="50" spans="1:7" x14ac:dyDescent="0.25">
      <c r="A50">
        <v>540031</v>
      </c>
      <c r="B50" t="s">
        <v>105</v>
      </c>
      <c r="C50" t="s">
        <v>100</v>
      </c>
      <c r="D50">
        <v>49</v>
      </c>
      <c r="E50">
        <v>1</v>
      </c>
      <c r="F50" s="13">
        <f t="shared" si="1"/>
        <v>50</v>
      </c>
      <c r="G50" s="3">
        <v>2212300</v>
      </c>
    </row>
    <row r="51" spans="1:7" x14ac:dyDescent="0.25">
      <c r="A51">
        <v>540280</v>
      </c>
      <c r="B51" t="s">
        <v>106</v>
      </c>
      <c r="C51" t="s">
        <v>100</v>
      </c>
      <c r="D51">
        <v>37</v>
      </c>
      <c r="E51">
        <v>0</v>
      </c>
      <c r="F51" s="13">
        <f t="shared" si="1"/>
        <v>37</v>
      </c>
      <c r="G51" s="3">
        <v>900170</v>
      </c>
    </row>
    <row r="52" spans="1:7" x14ac:dyDescent="0.25">
      <c r="A52">
        <v>540293</v>
      </c>
      <c r="B52" t="s">
        <v>107</v>
      </c>
      <c r="C52" t="s">
        <v>100</v>
      </c>
      <c r="D52" t="s">
        <v>53</v>
      </c>
      <c r="E52" t="s">
        <v>53</v>
      </c>
      <c r="F52" s="13" t="e">
        <f t="shared" si="1"/>
        <v>#VALUE!</v>
      </c>
      <c r="G52" s="3" t="s">
        <v>53</v>
      </c>
    </row>
    <row r="53" spans="1:7" x14ac:dyDescent="0.25">
      <c r="A53">
        <v>540027</v>
      </c>
      <c r="B53" t="s">
        <v>108</v>
      </c>
      <c r="C53" t="s">
        <v>100</v>
      </c>
      <c r="D53">
        <v>1</v>
      </c>
      <c r="E53">
        <v>0</v>
      </c>
      <c r="F53" s="13">
        <f t="shared" si="1"/>
        <v>1</v>
      </c>
      <c r="G53" s="3">
        <v>65700</v>
      </c>
    </row>
    <row r="54" spans="1:7" x14ac:dyDescent="0.25">
      <c r="A54">
        <v>540029</v>
      </c>
      <c r="B54" t="s">
        <v>109</v>
      </c>
      <c r="C54" t="s">
        <v>100</v>
      </c>
      <c r="D54">
        <v>8</v>
      </c>
      <c r="E54">
        <v>1</v>
      </c>
      <c r="F54" s="13">
        <f t="shared" si="1"/>
        <v>9</v>
      </c>
      <c r="G54" s="3">
        <v>839000</v>
      </c>
    </row>
    <row r="55" spans="1:7" x14ac:dyDescent="0.25">
      <c r="A55" s="1">
        <v>540026</v>
      </c>
      <c r="B55" s="1" t="s">
        <v>110</v>
      </c>
      <c r="C55" s="1" t="s">
        <v>100</v>
      </c>
      <c r="D55" s="1">
        <v>1376</v>
      </c>
      <c r="E55" s="1">
        <v>18</v>
      </c>
      <c r="F55" s="13">
        <f t="shared" si="1"/>
        <v>1394</v>
      </c>
      <c r="G55" s="4">
        <v>47898802</v>
      </c>
    </row>
    <row r="56" spans="1:7" x14ac:dyDescent="0.25">
      <c r="A56" s="10">
        <v>54019</v>
      </c>
      <c r="B56" s="2"/>
      <c r="C56" s="2" t="s">
        <v>111</v>
      </c>
      <c r="D56" s="2">
        <v>1601</v>
      </c>
      <c r="E56" s="2">
        <v>26</v>
      </c>
      <c r="F56" s="13">
        <f t="shared" si="1"/>
        <v>1627</v>
      </c>
      <c r="G56" s="5">
        <v>56204582</v>
      </c>
    </row>
    <row r="57" spans="1:7" x14ac:dyDescent="0.25">
      <c r="A57">
        <v>540037</v>
      </c>
      <c r="B57" t="s">
        <v>112</v>
      </c>
      <c r="C57" t="s">
        <v>113</v>
      </c>
      <c r="D57">
        <v>16</v>
      </c>
      <c r="E57">
        <v>0</v>
      </c>
      <c r="F57" s="13">
        <f t="shared" si="1"/>
        <v>16</v>
      </c>
      <c r="G57" s="3">
        <v>407040</v>
      </c>
    </row>
    <row r="58" spans="1:7" x14ac:dyDescent="0.25">
      <c r="A58">
        <v>540036</v>
      </c>
      <c r="B58" t="s">
        <v>114</v>
      </c>
      <c r="C58" t="s">
        <v>113</v>
      </c>
      <c r="D58">
        <v>79</v>
      </c>
      <c r="E58">
        <v>1</v>
      </c>
      <c r="F58" s="13">
        <f t="shared" si="1"/>
        <v>80</v>
      </c>
      <c r="G58" s="3">
        <v>2946360</v>
      </c>
    </row>
    <row r="59" spans="1:7" x14ac:dyDescent="0.25">
      <c r="A59" s="1">
        <v>540035</v>
      </c>
      <c r="B59" s="1" t="s">
        <v>115</v>
      </c>
      <c r="C59" s="1" t="s">
        <v>113</v>
      </c>
      <c r="D59" s="1">
        <v>325</v>
      </c>
      <c r="E59" s="1">
        <v>1</v>
      </c>
      <c r="F59" s="13">
        <f t="shared" si="1"/>
        <v>326</v>
      </c>
      <c r="G59" s="4">
        <v>14151403</v>
      </c>
    </row>
    <row r="60" spans="1:7" x14ac:dyDescent="0.25">
      <c r="A60" s="10">
        <v>54021</v>
      </c>
      <c r="B60" s="2"/>
      <c r="C60" s="2" t="s">
        <v>116</v>
      </c>
      <c r="D60" s="2">
        <v>420</v>
      </c>
      <c r="E60" s="2">
        <v>2</v>
      </c>
      <c r="F60" s="13">
        <f t="shared" si="1"/>
        <v>422</v>
      </c>
      <c r="G60" s="5">
        <v>17504803</v>
      </c>
    </row>
    <row r="61" spans="1:7" x14ac:dyDescent="0.25">
      <c r="A61">
        <v>540240</v>
      </c>
      <c r="B61" t="s">
        <v>117</v>
      </c>
      <c r="C61" t="s">
        <v>118</v>
      </c>
      <c r="D61">
        <v>17</v>
      </c>
      <c r="E61">
        <v>1</v>
      </c>
      <c r="F61" s="13">
        <f t="shared" si="1"/>
        <v>18</v>
      </c>
      <c r="G61" s="3">
        <v>466900</v>
      </c>
    </row>
    <row r="62" spans="1:7" x14ac:dyDescent="0.25">
      <c r="A62">
        <v>540039</v>
      </c>
      <c r="B62" t="s">
        <v>119</v>
      </c>
      <c r="C62" t="s">
        <v>118</v>
      </c>
      <c r="D62">
        <v>6</v>
      </c>
      <c r="E62">
        <v>0</v>
      </c>
      <c r="F62" s="13">
        <f t="shared" si="1"/>
        <v>6</v>
      </c>
      <c r="G62" s="3">
        <v>136510</v>
      </c>
    </row>
    <row r="63" spans="1:7" x14ac:dyDescent="0.25">
      <c r="A63" s="1">
        <v>540038</v>
      </c>
      <c r="B63" s="1" t="s">
        <v>120</v>
      </c>
      <c r="C63" s="1" t="s">
        <v>118</v>
      </c>
      <c r="D63" s="1">
        <v>214</v>
      </c>
      <c r="E63" s="1">
        <v>1</v>
      </c>
      <c r="F63" s="13">
        <f t="shared" si="1"/>
        <v>215</v>
      </c>
      <c r="G63" s="4">
        <v>12096719</v>
      </c>
    </row>
    <row r="64" spans="1:7" x14ac:dyDescent="0.25">
      <c r="A64" s="10">
        <v>54023</v>
      </c>
      <c r="B64" s="2"/>
      <c r="C64" s="2" t="s">
        <v>121</v>
      </c>
      <c r="D64" s="2">
        <v>237</v>
      </c>
      <c r="E64" s="2">
        <v>2</v>
      </c>
      <c r="F64" s="13">
        <f t="shared" si="1"/>
        <v>239</v>
      </c>
      <c r="G64" s="5">
        <v>12700129</v>
      </c>
    </row>
    <row r="65" spans="1:7" x14ac:dyDescent="0.25">
      <c r="A65">
        <v>540041</v>
      </c>
      <c r="B65" t="s">
        <v>122</v>
      </c>
      <c r="C65" t="s">
        <v>123</v>
      </c>
      <c r="D65">
        <v>118</v>
      </c>
      <c r="E65">
        <v>3</v>
      </c>
      <c r="F65" s="13">
        <f t="shared" si="1"/>
        <v>121</v>
      </c>
      <c r="G65" s="3">
        <v>6778270</v>
      </c>
    </row>
    <row r="66" spans="1:7" x14ac:dyDescent="0.25">
      <c r="A66">
        <v>540043</v>
      </c>
      <c r="B66" t="s">
        <v>124</v>
      </c>
      <c r="C66" t="s">
        <v>123</v>
      </c>
      <c r="D66">
        <v>27</v>
      </c>
      <c r="E66">
        <v>5</v>
      </c>
      <c r="F66" s="13">
        <f t="shared" ref="F66" si="2">D66+E66</f>
        <v>32</v>
      </c>
      <c r="G66" s="3">
        <v>1149300</v>
      </c>
    </row>
    <row r="67" spans="1:7" x14ac:dyDescent="0.25">
      <c r="A67">
        <v>540044</v>
      </c>
      <c r="B67" t="s">
        <v>125</v>
      </c>
      <c r="C67" t="s">
        <v>123</v>
      </c>
      <c r="D67">
        <v>49</v>
      </c>
      <c r="E67">
        <v>2</v>
      </c>
      <c r="F67" s="13">
        <f t="shared" ref="F67:F130" si="3">D67+E67</f>
        <v>51</v>
      </c>
      <c r="G67" s="3">
        <v>2110340</v>
      </c>
    </row>
    <row r="68" spans="1:7" x14ac:dyDescent="0.25">
      <c r="A68">
        <v>540045</v>
      </c>
      <c r="B68" t="s">
        <v>126</v>
      </c>
      <c r="C68" t="s">
        <v>123</v>
      </c>
      <c r="D68">
        <v>240</v>
      </c>
      <c r="E68">
        <v>18</v>
      </c>
      <c r="F68" s="13">
        <f t="shared" si="3"/>
        <v>258</v>
      </c>
      <c r="G68" s="3">
        <v>13628650</v>
      </c>
    </row>
    <row r="69" spans="1:7" x14ac:dyDescent="0.25">
      <c r="A69">
        <v>540228</v>
      </c>
      <c r="B69" t="s">
        <v>127</v>
      </c>
      <c r="C69" t="s">
        <v>123</v>
      </c>
      <c r="D69">
        <v>239</v>
      </c>
      <c r="E69">
        <v>9</v>
      </c>
      <c r="F69" s="13">
        <f t="shared" si="3"/>
        <v>248</v>
      </c>
      <c r="G69" s="3">
        <v>9134750</v>
      </c>
    </row>
    <row r="70" spans="1:7" x14ac:dyDescent="0.25">
      <c r="A70">
        <v>540243</v>
      </c>
      <c r="B70" t="s">
        <v>128</v>
      </c>
      <c r="C70" t="s">
        <v>123</v>
      </c>
      <c r="D70">
        <v>3</v>
      </c>
      <c r="E70">
        <v>0</v>
      </c>
      <c r="F70" s="13">
        <f t="shared" si="3"/>
        <v>3</v>
      </c>
      <c r="G70" s="3">
        <v>162910</v>
      </c>
    </row>
    <row r="71" spans="1:7" x14ac:dyDescent="0.25">
      <c r="A71">
        <v>540244</v>
      </c>
      <c r="B71" t="s">
        <v>129</v>
      </c>
      <c r="C71" t="s">
        <v>123</v>
      </c>
      <c r="D71" t="s">
        <v>53</v>
      </c>
      <c r="E71" t="s">
        <v>53</v>
      </c>
      <c r="F71" s="13" t="e">
        <f t="shared" si="3"/>
        <v>#VALUE!</v>
      </c>
      <c r="G71" s="3" t="s">
        <v>53</v>
      </c>
    </row>
    <row r="72" spans="1:7" x14ac:dyDescent="0.25">
      <c r="A72">
        <v>540281</v>
      </c>
      <c r="B72" t="s">
        <v>130</v>
      </c>
      <c r="C72" t="s">
        <v>123</v>
      </c>
      <c r="D72" t="s">
        <v>53</v>
      </c>
      <c r="E72" t="s">
        <v>53</v>
      </c>
      <c r="F72" s="13" t="e">
        <f t="shared" si="3"/>
        <v>#VALUE!</v>
      </c>
      <c r="G72" s="3" t="s">
        <v>53</v>
      </c>
    </row>
    <row r="73" spans="1:7" x14ac:dyDescent="0.25">
      <c r="A73" s="1">
        <v>540040</v>
      </c>
      <c r="B73" s="1" t="s">
        <v>131</v>
      </c>
      <c r="C73" s="1" t="s">
        <v>123</v>
      </c>
      <c r="D73" s="1">
        <v>918</v>
      </c>
      <c r="E73" s="1">
        <v>2</v>
      </c>
      <c r="F73" s="13">
        <f t="shared" si="3"/>
        <v>920</v>
      </c>
      <c r="G73" s="4">
        <v>68982590</v>
      </c>
    </row>
    <row r="74" spans="1:7" x14ac:dyDescent="0.25">
      <c r="A74" s="10">
        <v>54025</v>
      </c>
      <c r="B74" s="2"/>
      <c r="C74" s="2" t="s">
        <v>132</v>
      </c>
      <c r="D74" s="2">
        <v>1594</v>
      </c>
      <c r="E74" s="2">
        <v>39</v>
      </c>
      <c r="F74" s="13">
        <f t="shared" si="3"/>
        <v>1633</v>
      </c>
      <c r="G74" s="5">
        <v>101946810</v>
      </c>
    </row>
    <row r="75" spans="1:7" x14ac:dyDescent="0.25">
      <c r="A75">
        <v>540046</v>
      </c>
      <c r="B75" t="s">
        <v>133</v>
      </c>
      <c r="C75" t="s">
        <v>134</v>
      </c>
      <c r="D75">
        <v>19</v>
      </c>
      <c r="E75">
        <v>4</v>
      </c>
      <c r="F75" s="13">
        <f t="shared" si="3"/>
        <v>23</v>
      </c>
      <c r="G75" s="3">
        <v>1576600</v>
      </c>
    </row>
    <row r="76" spans="1:7" x14ac:dyDescent="0.25">
      <c r="A76">
        <v>540276</v>
      </c>
      <c r="B76" t="s">
        <v>135</v>
      </c>
      <c r="C76" t="s">
        <v>134</v>
      </c>
      <c r="D76">
        <v>1</v>
      </c>
      <c r="E76">
        <v>0</v>
      </c>
      <c r="F76" s="13">
        <f t="shared" si="3"/>
        <v>1</v>
      </c>
      <c r="G76" s="3">
        <v>56600</v>
      </c>
    </row>
    <row r="77" spans="1:7" x14ac:dyDescent="0.25">
      <c r="A77" s="1">
        <v>540226</v>
      </c>
      <c r="B77" s="1" t="s">
        <v>136</v>
      </c>
      <c r="C77" s="1" t="s">
        <v>134</v>
      </c>
      <c r="D77" s="1">
        <v>1021</v>
      </c>
      <c r="E77" s="1">
        <v>2</v>
      </c>
      <c r="F77" s="13">
        <f t="shared" si="3"/>
        <v>1023</v>
      </c>
      <c r="G77" s="4">
        <v>55117206</v>
      </c>
    </row>
    <row r="78" spans="1:7" x14ac:dyDescent="0.25">
      <c r="A78" s="10">
        <v>54027</v>
      </c>
      <c r="B78" s="2"/>
      <c r="C78" s="2" t="s">
        <v>137</v>
      </c>
      <c r="D78" s="2">
        <v>1041</v>
      </c>
      <c r="E78" s="2">
        <v>6</v>
      </c>
      <c r="F78" s="13">
        <f t="shared" si="3"/>
        <v>1047</v>
      </c>
      <c r="G78" s="5">
        <v>56750406</v>
      </c>
    </row>
    <row r="79" spans="1:7" x14ac:dyDescent="0.25">
      <c r="A79">
        <v>540014</v>
      </c>
      <c r="B79" t="s">
        <v>73</v>
      </c>
      <c r="C79" t="s">
        <v>71</v>
      </c>
      <c r="D79">
        <v>104</v>
      </c>
      <c r="E79">
        <v>15</v>
      </c>
      <c r="F79" s="13">
        <f t="shared" si="3"/>
        <v>119</v>
      </c>
      <c r="G79" s="3">
        <v>9934500</v>
      </c>
    </row>
    <row r="80" spans="1:7" x14ac:dyDescent="0.25">
      <c r="A80">
        <v>540048</v>
      </c>
      <c r="B80" t="s">
        <v>138</v>
      </c>
      <c r="C80" t="s">
        <v>139</v>
      </c>
      <c r="D80">
        <v>7</v>
      </c>
      <c r="E80">
        <v>2</v>
      </c>
      <c r="F80" s="13">
        <f t="shared" si="3"/>
        <v>9</v>
      </c>
      <c r="G80" s="3">
        <v>729400</v>
      </c>
    </row>
    <row r="81" spans="1:7" x14ac:dyDescent="0.25">
      <c r="A81">
        <v>540049</v>
      </c>
      <c r="B81" t="s">
        <v>140</v>
      </c>
      <c r="C81" t="s">
        <v>139</v>
      </c>
      <c r="D81">
        <v>128</v>
      </c>
      <c r="E81">
        <v>4</v>
      </c>
      <c r="F81" s="13">
        <f t="shared" si="3"/>
        <v>132</v>
      </c>
      <c r="G81" s="3">
        <v>3396920</v>
      </c>
    </row>
    <row r="82" spans="1:7" x14ac:dyDescent="0.25">
      <c r="A82" s="1">
        <v>540047</v>
      </c>
      <c r="B82" s="1" t="s">
        <v>141</v>
      </c>
      <c r="C82" s="1" t="s">
        <v>139</v>
      </c>
      <c r="D82" s="1">
        <v>213</v>
      </c>
      <c r="E82" s="1">
        <v>1</v>
      </c>
      <c r="F82" s="13">
        <f t="shared" si="3"/>
        <v>214</v>
      </c>
      <c r="G82" s="4">
        <v>10231250</v>
      </c>
    </row>
    <row r="83" spans="1:7" x14ac:dyDescent="0.25">
      <c r="A83" s="10">
        <v>54029</v>
      </c>
      <c r="B83" s="2"/>
      <c r="C83" s="2" t="s">
        <v>142</v>
      </c>
      <c r="D83" s="2">
        <v>452</v>
      </c>
      <c r="E83" s="2">
        <v>22</v>
      </c>
      <c r="F83" s="13">
        <f t="shared" si="3"/>
        <v>474</v>
      </c>
      <c r="G83" s="5">
        <v>24292070</v>
      </c>
    </row>
    <row r="84" spans="1:7" x14ac:dyDescent="0.25">
      <c r="A84">
        <v>540245</v>
      </c>
      <c r="B84" t="s">
        <v>143</v>
      </c>
      <c r="C84" t="s">
        <v>144</v>
      </c>
      <c r="D84">
        <v>2</v>
      </c>
      <c r="E84">
        <v>0</v>
      </c>
      <c r="F84" s="13">
        <f t="shared" si="3"/>
        <v>2</v>
      </c>
      <c r="G84" s="3">
        <v>196400</v>
      </c>
    </row>
    <row r="85" spans="1:7" x14ac:dyDescent="0.25">
      <c r="A85">
        <v>540052</v>
      </c>
      <c r="B85" t="s">
        <v>145</v>
      </c>
      <c r="C85" t="s">
        <v>144</v>
      </c>
      <c r="D85">
        <v>47</v>
      </c>
      <c r="E85">
        <v>2</v>
      </c>
      <c r="F85" s="13">
        <f t="shared" si="3"/>
        <v>49</v>
      </c>
      <c r="G85" s="3">
        <v>1891800</v>
      </c>
    </row>
    <row r="86" spans="1:7" x14ac:dyDescent="0.25">
      <c r="A86" s="1">
        <v>540051</v>
      </c>
      <c r="B86" s="1" t="s">
        <v>146</v>
      </c>
      <c r="C86" s="1" t="s">
        <v>144</v>
      </c>
      <c r="D86" s="1">
        <v>456</v>
      </c>
      <c r="E86" s="1">
        <v>1</v>
      </c>
      <c r="F86" s="13">
        <f t="shared" si="3"/>
        <v>457</v>
      </c>
      <c r="G86" s="4">
        <v>23084150</v>
      </c>
    </row>
    <row r="87" spans="1:7" x14ac:dyDescent="0.25">
      <c r="A87" s="10">
        <v>54031</v>
      </c>
      <c r="B87" s="2"/>
      <c r="C87" s="2" t="s">
        <v>147</v>
      </c>
      <c r="D87" s="2">
        <v>505</v>
      </c>
      <c r="E87" s="2">
        <v>3</v>
      </c>
      <c r="F87" s="13">
        <f t="shared" si="3"/>
        <v>508</v>
      </c>
      <c r="G87" s="5">
        <v>25172350</v>
      </c>
    </row>
    <row r="88" spans="1:7" x14ac:dyDescent="0.25">
      <c r="A88">
        <v>540054</v>
      </c>
      <c r="B88" t="s">
        <v>148</v>
      </c>
      <c r="C88" t="s">
        <v>149</v>
      </c>
      <c r="D88">
        <v>31</v>
      </c>
      <c r="E88">
        <v>1</v>
      </c>
      <c r="F88" s="13">
        <f t="shared" si="3"/>
        <v>32</v>
      </c>
      <c r="G88" s="3">
        <v>1017400</v>
      </c>
    </row>
    <row r="89" spans="1:7" x14ac:dyDescent="0.25">
      <c r="A89">
        <v>540056</v>
      </c>
      <c r="B89" t="s">
        <v>150</v>
      </c>
      <c r="C89" t="s">
        <v>149</v>
      </c>
      <c r="D89">
        <v>363</v>
      </c>
      <c r="E89">
        <v>13</v>
      </c>
      <c r="F89" s="13">
        <f t="shared" si="3"/>
        <v>376</v>
      </c>
      <c r="G89" s="3">
        <v>16665860</v>
      </c>
    </row>
    <row r="90" spans="1:7" x14ac:dyDescent="0.25">
      <c r="A90">
        <v>540057</v>
      </c>
      <c r="B90" t="s">
        <v>151</v>
      </c>
      <c r="C90" t="s">
        <v>149</v>
      </c>
      <c r="D90">
        <v>55</v>
      </c>
      <c r="E90">
        <v>0</v>
      </c>
      <c r="F90" s="13">
        <f t="shared" si="3"/>
        <v>55</v>
      </c>
      <c r="G90" s="3">
        <v>2107270</v>
      </c>
    </row>
    <row r="91" spans="1:7" x14ac:dyDescent="0.25">
      <c r="A91">
        <v>540058</v>
      </c>
      <c r="B91" t="s">
        <v>152</v>
      </c>
      <c r="C91" t="s">
        <v>149</v>
      </c>
      <c r="D91">
        <v>32</v>
      </c>
      <c r="E91">
        <v>0</v>
      </c>
      <c r="F91" s="13">
        <f t="shared" si="3"/>
        <v>32</v>
      </c>
      <c r="G91" s="3">
        <v>1015203</v>
      </c>
    </row>
    <row r="92" spans="1:7" x14ac:dyDescent="0.25">
      <c r="A92">
        <v>540059</v>
      </c>
      <c r="B92" t="s">
        <v>153</v>
      </c>
      <c r="C92" t="s">
        <v>149</v>
      </c>
      <c r="D92">
        <v>48</v>
      </c>
      <c r="E92">
        <v>4</v>
      </c>
      <c r="F92" s="13">
        <f t="shared" si="3"/>
        <v>52</v>
      </c>
      <c r="G92" s="3">
        <v>2309500</v>
      </c>
    </row>
    <row r="93" spans="1:7" x14ac:dyDescent="0.25">
      <c r="A93">
        <v>540060</v>
      </c>
      <c r="B93" t="s">
        <v>154</v>
      </c>
      <c r="C93" t="s">
        <v>149</v>
      </c>
      <c r="D93">
        <v>60</v>
      </c>
      <c r="E93">
        <v>6</v>
      </c>
      <c r="F93" s="13">
        <f t="shared" si="3"/>
        <v>66</v>
      </c>
      <c r="G93" s="3">
        <v>2049700</v>
      </c>
    </row>
    <row r="94" spans="1:7" x14ac:dyDescent="0.25">
      <c r="A94">
        <v>540061</v>
      </c>
      <c r="B94" t="s">
        <v>155</v>
      </c>
      <c r="C94" t="s">
        <v>149</v>
      </c>
      <c r="D94">
        <v>12</v>
      </c>
      <c r="E94">
        <v>0</v>
      </c>
      <c r="F94" s="13">
        <f t="shared" si="3"/>
        <v>12</v>
      </c>
      <c r="G94" s="3">
        <v>812133</v>
      </c>
    </row>
    <row r="95" spans="1:7" x14ac:dyDescent="0.25">
      <c r="A95">
        <v>540062</v>
      </c>
      <c r="B95" t="s">
        <v>156</v>
      </c>
      <c r="C95" t="s">
        <v>149</v>
      </c>
      <c r="D95">
        <v>1</v>
      </c>
      <c r="E95">
        <v>0</v>
      </c>
      <c r="F95" s="13">
        <f t="shared" si="3"/>
        <v>1</v>
      </c>
      <c r="G95" s="3">
        <v>64000</v>
      </c>
    </row>
    <row r="96" spans="1:7" x14ac:dyDescent="0.25">
      <c r="A96">
        <v>540242</v>
      </c>
      <c r="B96" t="s">
        <v>157</v>
      </c>
      <c r="C96" t="s">
        <v>149</v>
      </c>
      <c r="D96">
        <v>126</v>
      </c>
      <c r="E96">
        <v>4</v>
      </c>
      <c r="F96" s="13">
        <f t="shared" si="3"/>
        <v>130</v>
      </c>
      <c r="G96" s="3">
        <v>5366430</v>
      </c>
    </row>
    <row r="97" spans="1:7" x14ac:dyDescent="0.25">
      <c r="A97">
        <v>540055</v>
      </c>
      <c r="B97" t="s">
        <v>158</v>
      </c>
      <c r="C97" t="s">
        <v>149</v>
      </c>
      <c r="D97">
        <v>98</v>
      </c>
      <c r="E97">
        <v>9</v>
      </c>
      <c r="F97" s="13">
        <f t="shared" si="3"/>
        <v>107</v>
      </c>
      <c r="G97" s="3">
        <v>8706300</v>
      </c>
    </row>
    <row r="98" spans="1:7" x14ac:dyDescent="0.25">
      <c r="A98" s="1">
        <v>540053</v>
      </c>
      <c r="B98" s="1" t="s">
        <v>159</v>
      </c>
      <c r="C98" s="1" t="s">
        <v>149</v>
      </c>
      <c r="D98" s="1">
        <v>870</v>
      </c>
      <c r="E98" s="1">
        <v>9</v>
      </c>
      <c r="F98" s="13">
        <f t="shared" si="3"/>
        <v>879</v>
      </c>
      <c r="G98" s="4">
        <v>42433640</v>
      </c>
    </row>
    <row r="99" spans="1:7" x14ac:dyDescent="0.25">
      <c r="A99" s="10">
        <v>54033</v>
      </c>
      <c r="B99" s="2"/>
      <c r="C99" s="2" t="s">
        <v>160</v>
      </c>
      <c r="D99" s="2">
        <v>1696</v>
      </c>
      <c r="E99" s="2">
        <v>46</v>
      </c>
      <c r="F99" s="13">
        <f t="shared" si="3"/>
        <v>1742</v>
      </c>
      <c r="G99" s="5">
        <v>82547436</v>
      </c>
    </row>
    <row r="100" spans="1:7" x14ac:dyDescent="0.25">
      <c r="A100">
        <v>540241</v>
      </c>
      <c r="B100" t="s">
        <v>161</v>
      </c>
      <c r="C100" t="s">
        <v>162</v>
      </c>
      <c r="D100">
        <v>133</v>
      </c>
      <c r="E100">
        <v>3</v>
      </c>
      <c r="F100" s="13">
        <f t="shared" si="3"/>
        <v>136</v>
      </c>
      <c r="G100" s="3">
        <v>9837850</v>
      </c>
    </row>
    <row r="101" spans="1:7" x14ac:dyDescent="0.25">
      <c r="A101">
        <v>540064</v>
      </c>
      <c r="B101" t="s">
        <v>163</v>
      </c>
      <c r="C101" t="s">
        <v>162</v>
      </c>
      <c r="D101">
        <v>12</v>
      </c>
      <c r="E101">
        <v>0</v>
      </c>
      <c r="F101" s="13">
        <f t="shared" si="3"/>
        <v>12</v>
      </c>
      <c r="G101" s="3">
        <v>348000</v>
      </c>
    </row>
    <row r="102" spans="1:7" x14ac:dyDescent="0.25">
      <c r="A102" s="1">
        <v>540063</v>
      </c>
      <c r="B102" s="1" t="s">
        <v>164</v>
      </c>
      <c r="C102" s="1" t="s">
        <v>162</v>
      </c>
      <c r="D102" s="1">
        <v>817</v>
      </c>
      <c r="E102" s="1">
        <v>3</v>
      </c>
      <c r="F102" s="13">
        <f t="shared" si="3"/>
        <v>820</v>
      </c>
      <c r="G102" s="4">
        <v>46843000</v>
      </c>
    </row>
    <row r="103" spans="1:7" x14ac:dyDescent="0.25">
      <c r="A103" s="10">
        <v>54035</v>
      </c>
      <c r="B103" s="2"/>
      <c r="C103" s="2" t="s">
        <v>165</v>
      </c>
      <c r="D103" s="2">
        <v>962</v>
      </c>
      <c r="E103" s="2">
        <v>6</v>
      </c>
      <c r="F103" s="13">
        <f t="shared" si="3"/>
        <v>968</v>
      </c>
      <c r="G103" s="5">
        <v>57028850</v>
      </c>
    </row>
    <row r="104" spans="1:7" x14ac:dyDescent="0.25">
      <c r="A104">
        <v>540030</v>
      </c>
      <c r="B104" t="s">
        <v>166</v>
      </c>
      <c r="C104" t="s">
        <v>167</v>
      </c>
      <c r="D104">
        <v>3</v>
      </c>
      <c r="E104">
        <v>0</v>
      </c>
      <c r="F104" s="13">
        <f t="shared" si="3"/>
        <v>3</v>
      </c>
      <c r="G104" s="3">
        <v>251200</v>
      </c>
    </row>
    <row r="105" spans="1:7" x14ac:dyDescent="0.25">
      <c r="A105">
        <v>540067</v>
      </c>
      <c r="B105" t="s">
        <v>168</v>
      </c>
      <c r="C105" t="s">
        <v>167</v>
      </c>
      <c r="D105">
        <v>6</v>
      </c>
      <c r="E105">
        <v>0</v>
      </c>
      <c r="F105" s="13">
        <f t="shared" si="3"/>
        <v>6</v>
      </c>
      <c r="G105" s="3">
        <v>721900</v>
      </c>
    </row>
    <row r="106" spans="1:7" x14ac:dyDescent="0.25">
      <c r="A106">
        <v>540068</v>
      </c>
      <c r="B106" t="s">
        <v>169</v>
      </c>
      <c r="C106" t="s">
        <v>167</v>
      </c>
      <c r="D106">
        <v>75</v>
      </c>
      <c r="E106">
        <v>4</v>
      </c>
      <c r="F106" s="13">
        <f t="shared" si="3"/>
        <v>79</v>
      </c>
      <c r="G106" s="3">
        <v>4844970</v>
      </c>
    </row>
    <row r="107" spans="1:7" x14ac:dyDescent="0.25">
      <c r="A107">
        <v>540069</v>
      </c>
      <c r="B107" t="s">
        <v>170</v>
      </c>
      <c r="C107" t="s">
        <v>167</v>
      </c>
      <c r="D107">
        <v>35</v>
      </c>
      <c r="E107">
        <v>3</v>
      </c>
      <c r="F107" s="13">
        <f t="shared" si="3"/>
        <v>38</v>
      </c>
      <c r="G107" s="3">
        <v>7191400</v>
      </c>
    </row>
    <row r="108" spans="1:7" x14ac:dyDescent="0.25">
      <c r="A108">
        <v>540066</v>
      </c>
      <c r="B108" t="s">
        <v>171</v>
      </c>
      <c r="C108" t="s">
        <v>167</v>
      </c>
      <c r="D108">
        <v>21</v>
      </c>
      <c r="E108">
        <v>2</v>
      </c>
      <c r="F108" s="13">
        <f t="shared" si="3"/>
        <v>23</v>
      </c>
      <c r="G108" s="3">
        <v>1990800</v>
      </c>
    </row>
    <row r="109" spans="1:7" x14ac:dyDescent="0.25">
      <c r="A109" s="1">
        <v>540065</v>
      </c>
      <c r="B109" s="1" t="s">
        <v>172</v>
      </c>
      <c r="C109" s="1" t="s">
        <v>167</v>
      </c>
      <c r="D109" s="1">
        <v>498</v>
      </c>
      <c r="E109" s="1">
        <v>7</v>
      </c>
      <c r="F109" s="13">
        <f t="shared" si="3"/>
        <v>505</v>
      </c>
      <c r="G109" s="4">
        <v>59257010</v>
      </c>
    </row>
    <row r="110" spans="1:7" x14ac:dyDescent="0.25">
      <c r="A110" s="10">
        <v>54037</v>
      </c>
      <c r="B110" s="2"/>
      <c r="C110" s="2" t="s">
        <v>173</v>
      </c>
      <c r="D110" s="2">
        <v>638</v>
      </c>
      <c r="E110" s="2">
        <v>16</v>
      </c>
      <c r="F110" s="13">
        <f t="shared" si="3"/>
        <v>654</v>
      </c>
      <c r="G110" s="5">
        <v>74257280</v>
      </c>
    </row>
    <row r="111" spans="1:7" x14ac:dyDescent="0.25">
      <c r="A111">
        <v>540033</v>
      </c>
      <c r="B111" t="s">
        <v>101</v>
      </c>
      <c r="C111" t="s">
        <v>174</v>
      </c>
      <c r="D111">
        <v>0</v>
      </c>
      <c r="E111">
        <v>0</v>
      </c>
      <c r="F111" s="13">
        <f t="shared" si="3"/>
        <v>0</v>
      </c>
      <c r="G111" s="3">
        <v>0</v>
      </c>
    </row>
    <row r="112" spans="1:7" x14ac:dyDescent="0.25">
      <c r="A112">
        <v>540071</v>
      </c>
      <c r="B112" t="s">
        <v>175</v>
      </c>
      <c r="C112" t="s">
        <v>174</v>
      </c>
      <c r="D112">
        <v>110</v>
      </c>
      <c r="E112">
        <v>7</v>
      </c>
      <c r="F112" s="13">
        <f t="shared" si="3"/>
        <v>117</v>
      </c>
      <c r="G112" s="3">
        <v>5965500</v>
      </c>
    </row>
    <row r="113" spans="1:7" x14ac:dyDescent="0.25">
      <c r="A113">
        <v>540072</v>
      </c>
      <c r="B113" t="s">
        <v>176</v>
      </c>
      <c r="C113" t="s">
        <v>174</v>
      </c>
      <c r="D113">
        <v>113</v>
      </c>
      <c r="E113">
        <v>1</v>
      </c>
      <c r="F113" s="13">
        <f t="shared" si="3"/>
        <v>114</v>
      </c>
      <c r="G113" s="3">
        <v>5373700</v>
      </c>
    </row>
    <row r="114" spans="1:7" x14ac:dyDescent="0.25">
      <c r="A114">
        <v>540074</v>
      </c>
      <c r="B114" t="s">
        <v>177</v>
      </c>
      <c r="C114" t="s">
        <v>174</v>
      </c>
      <c r="D114">
        <v>253</v>
      </c>
      <c r="E114">
        <v>3</v>
      </c>
      <c r="F114" s="13">
        <f t="shared" si="3"/>
        <v>256</v>
      </c>
      <c r="G114" s="3">
        <v>11044586</v>
      </c>
    </row>
    <row r="115" spans="1:7" x14ac:dyDescent="0.25">
      <c r="A115">
        <v>540075</v>
      </c>
      <c r="B115" t="s">
        <v>178</v>
      </c>
      <c r="C115" t="s">
        <v>174</v>
      </c>
      <c r="D115">
        <v>220</v>
      </c>
      <c r="E115">
        <v>3</v>
      </c>
      <c r="F115" s="13">
        <f t="shared" si="3"/>
        <v>223</v>
      </c>
      <c r="G115" s="3">
        <v>12549620</v>
      </c>
    </row>
    <row r="116" spans="1:7" x14ac:dyDescent="0.25">
      <c r="A116">
        <v>540076</v>
      </c>
      <c r="B116" t="s">
        <v>179</v>
      </c>
      <c r="C116" t="s">
        <v>174</v>
      </c>
      <c r="D116">
        <v>981</v>
      </c>
      <c r="E116">
        <v>15</v>
      </c>
      <c r="F116" s="13">
        <f t="shared" si="3"/>
        <v>996</v>
      </c>
      <c r="G116" s="3">
        <v>59482080</v>
      </c>
    </row>
    <row r="117" spans="1:7" x14ac:dyDescent="0.25">
      <c r="A117">
        <v>540077</v>
      </c>
      <c r="B117" t="s">
        <v>180</v>
      </c>
      <c r="C117" t="s">
        <v>174</v>
      </c>
      <c r="D117">
        <v>75</v>
      </c>
      <c r="E117">
        <v>2</v>
      </c>
      <c r="F117" s="13">
        <f t="shared" si="3"/>
        <v>77</v>
      </c>
      <c r="G117" s="3">
        <v>4531160</v>
      </c>
    </row>
    <row r="118" spans="1:7" x14ac:dyDescent="0.25">
      <c r="A118">
        <v>540078</v>
      </c>
      <c r="B118" t="s">
        <v>181</v>
      </c>
      <c r="C118" t="s">
        <v>174</v>
      </c>
      <c r="D118">
        <v>76</v>
      </c>
      <c r="E118">
        <v>2</v>
      </c>
      <c r="F118" s="13">
        <f t="shared" si="3"/>
        <v>78</v>
      </c>
      <c r="G118" s="3">
        <v>4083540</v>
      </c>
    </row>
    <row r="119" spans="1:7" x14ac:dyDescent="0.25">
      <c r="A119">
        <v>540079</v>
      </c>
      <c r="B119" t="s">
        <v>182</v>
      </c>
      <c r="C119" t="s">
        <v>174</v>
      </c>
      <c r="D119">
        <v>82</v>
      </c>
      <c r="E119">
        <v>6</v>
      </c>
      <c r="F119" s="13">
        <f t="shared" si="3"/>
        <v>88</v>
      </c>
      <c r="G119" s="3">
        <v>5224800</v>
      </c>
    </row>
    <row r="120" spans="1:7" x14ac:dyDescent="0.25">
      <c r="A120">
        <v>540082</v>
      </c>
      <c r="B120" t="s">
        <v>183</v>
      </c>
      <c r="C120" t="s">
        <v>174</v>
      </c>
      <c r="D120">
        <v>42</v>
      </c>
      <c r="E120">
        <v>0</v>
      </c>
      <c r="F120" s="13">
        <f t="shared" si="3"/>
        <v>42</v>
      </c>
      <c r="G120" s="3">
        <v>2974000</v>
      </c>
    </row>
    <row r="121" spans="1:7" x14ac:dyDescent="0.25">
      <c r="A121">
        <v>540083</v>
      </c>
      <c r="B121" t="s">
        <v>184</v>
      </c>
      <c r="C121" t="s">
        <v>174</v>
      </c>
      <c r="D121">
        <v>977</v>
      </c>
      <c r="E121">
        <v>34</v>
      </c>
      <c r="F121" s="13">
        <f t="shared" si="3"/>
        <v>1011</v>
      </c>
      <c r="G121" s="3">
        <v>74925275</v>
      </c>
    </row>
    <row r="122" spans="1:7" x14ac:dyDescent="0.25">
      <c r="A122">
        <v>540279</v>
      </c>
      <c r="B122" t="s">
        <v>185</v>
      </c>
      <c r="C122" t="s">
        <v>174</v>
      </c>
      <c r="D122">
        <v>19</v>
      </c>
      <c r="E122">
        <v>0</v>
      </c>
      <c r="F122" s="13">
        <f t="shared" si="3"/>
        <v>19</v>
      </c>
      <c r="G122" s="3">
        <v>521400</v>
      </c>
    </row>
    <row r="123" spans="1:7" x14ac:dyDescent="0.25">
      <c r="A123">
        <v>540081</v>
      </c>
      <c r="B123" t="s">
        <v>186</v>
      </c>
      <c r="C123" t="s">
        <v>174</v>
      </c>
      <c r="D123">
        <v>542</v>
      </c>
      <c r="E123">
        <v>57</v>
      </c>
      <c r="F123" s="13">
        <f t="shared" si="3"/>
        <v>599</v>
      </c>
      <c r="G123" s="3">
        <v>39445980</v>
      </c>
    </row>
    <row r="124" spans="1:7" x14ac:dyDescent="0.25">
      <c r="A124">
        <v>540223</v>
      </c>
      <c r="B124" t="s">
        <v>187</v>
      </c>
      <c r="C124" t="s">
        <v>174</v>
      </c>
      <c r="D124">
        <v>288</v>
      </c>
      <c r="E124">
        <v>28</v>
      </c>
      <c r="F124" s="13">
        <f t="shared" si="3"/>
        <v>316</v>
      </c>
      <c r="G124" s="3">
        <v>20963200</v>
      </c>
    </row>
    <row r="125" spans="1:7" x14ac:dyDescent="0.25">
      <c r="A125">
        <v>540029</v>
      </c>
      <c r="B125" t="s">
        <v>109</v>
      </c>
      <c r="C125" t="s">
        <v>100</v>
      </c>
      <c r="D125">
        <v>44</v>
      </c>
      <c r="E125">
        <v>1</v>
      </c>
      <c r="F125" s="13">
        <f t="shared" si="3"/>
        <v>45</v>
      </c>
      <c r="G125" s="3">
        <v>1433860</v>
      </c>
    </row>
    <row r="126" spans="1:7" x14ac:dyDescent="0.25">
      <c r="A126">
        <v>540073</v>
      </c>
      <c r="B126" t="s">
        <v>188</v>
      </c>
      <c r="C126" t="s">
        <v>174</v>
      </c>
      <c r="D126">
        <v>1479</v>
      </c>
      <c r="E126">
        <v>59</v>
      </c>
      <c r="F126" s="13">
        <f t="shared" si="3"/>
        <v>1538</v>
      </c>
      <c r="G126" s="3">
        <v>100074000</v>
      </c>
    </row>
    <row r="127" spans="1:7" x14ac:dyDescent="0.25">
      <c r="A127" s="1">
        <v>540070</v>
      </c>
      <c r="B127" s="1" t="s">
        <v>189</v>
      </c>
      <c r="C127" s="1" t="s">
        <v>174</v>
      </c>
      <c r="D127" s="1">
        <v>7879</v>
      </c>
      <c r="E127" s="1">
        <v>80</v>
      </c>
      <c r="F127" s="13">
        <f t="shared" si="3"/>
        <v>7959</v>
      </c>
      <c r="G127" s="4">
        <v>454329245</v>
      </c>
    </row>
    <row r="128" spans="1:7" x14ac:dyDescent="0.25">
      <c r="A128" s="10">
        <v>54039</v>
      </c>
      <c r="B128" s="2"/>
      <c r="C128" s="2" t="s">
        <v>190</v>
      </c>
      <c r="D128" s="2">
        <v>13180</v>
      </c>
      <c r="E128" s="2">
        <v>298</v>
      </c>
      <c r="F128" s="13">
        <f t="shared" si="3"/>
        <v>13478</v>
      </c>
      <c r="G128" s="5">
        <v>802921946</v>
      </c>
    </row>
    <row r="129" spans="1:7" x14ac:dyDescent="0.25">
      <c r="A129">
        <v>540086</v>
      </c>
      <c r="B129" t="s">
        <v>191</v>
      </c>
      <c r="C129" t="s">
        <v>192</v>
      </c>
      <c r="D129">
        <v>18</v>
      </c>
      <c r="E129">
        <v>1</v>
      </c>
      <c r="F129" s="13">
        <f t="shared" si="3"/>
        <v>19</v>
      </c>
      <c r="G129" s="3">
        <v>959210</v>
      </c>
    </row>
    <row r="130" spans="1:7" x14ac:dyDescent="0.25">
      <c r="A130">
        <v>540087</v>
      </c>
      <c r="B130" t="s">
        <v>193</v>
      </c>
      <c r="C130" t="s">
        <v>192</v>
      </c>
      <c r="D130">
        <v>265</v>
      </c>
      <c r="E130">
        <v>7</v>
      </c>
      <c r="F130" s="13">
        <f t="shared" si="3"/>
        <v>272</v>
      </c>
      <c r="G130" s="3">
        <v>12564745</v>
      </c>
    </row>
    <row r="131" spans="1:7" x14ac:dyDescent="0.25">
      <c r="A131" s="1">
        <v>540085</v>
      </c>
      <c r="B131" s="1" t="s">
        <v>194</v>
      </c>
      <c r="C131" s="1" t="s">
        <v>192</v>
      </c>
      <c r="D131" s="1">
        <v>564</v>
      </c>
      <c r="E131" s="1">
        <v>16</v>
      </c>
      <c r="F131" s="13">
        <f t="shared" ref="F131:F194" si="4">D131+E131</f>
        <v>580</v>
      </c>
      <c r="G131" s="4">
        <v>30779010</v>
      </c>
    </row>
    <row r="132" spans="1:7" x14ac:dyDescent="0.25">
      <c r="A132" s="10">
        <v>54041</v>
      </c>
      <c r="B132" s="2"/>
      <c r="C132" s="2" t="s">
        <v>195</v>
      </c>
      <c r="D132" s="2">
        <v>847</v>
      </c>
      <c r="E132" s="2">
        <v>24</v>
      </c>
      <c r="F132" s="13">
        <f t="shared" si="4"/>
        <v>871</v>
      </c>
      <c r="G132" s="5">
        <v>44302965</v>
      </c>
    </row>
    <row r="133" spans="1:7" x14ac:dyDescent="0.25">
      <c r="A133">
        <v>540089</v>
      </c>
      <c r="B133" t="s">
        <v>196</v>
      </c>
      <c r="C133" t="s">
        <v>197</v>
      </c>
      <c r="D133">
        <v>104</v>
      </c>
      <c r="E133">
        <v>5</v>
      </c>
      <c r="F133" s="13">
        <f t="shared" si="4"/>
        <v>109</v>
      </c>
      <c r="G133" s="3">
        <v>3023516</v>
      </c>
    </row>
    <row r="134" spans="1:7" x14ac:dyDescent="0.25">
      <c r="A134">
        <v>540090</v>
      </c>
      <c r="B134" t="s">
        <v>198</v>
      </c>
      <c r="C134" t="s">
        <v>197</v>
      </c>
      <c r="D134">
        <v>39</v>
      </c>
      <c r="E134">
        <v>0</v>
      </c>
      <c r="F134" s="13">
        <f t="shared" si="4"/>
        <v>39</v>
      </c>
      <c r="G134" s="3">
        <v>817650</v>
      </c>
    </row>
    <row r="135" spans="1:7" x14ac:dyDescent="0.25">
      <c r="A135" s="1">
        <v>540088</v>
      </c>
      <c r="B135" s="1" t="s">
        <v>199</v>
      </c>
      <c r="C135" s="1" t="s">
        <v>197</v>
      </c>
      <c r="D135" s="1">
        <v>2382</v>
      </c>
      <c r="E135" s="1">
        <v>3</v>
      </c>
      <c r="F135" s="13">
        <f t="shared" si="4"/>
        <v>2385</v>
      </c>
      <c r="G135" s="4">
        <v>78105365</v>
      </c>
    </row>
    <row r="136" spans="1:7" x14ac:dyDescent="0.25">
      <c r="A136" s="10">
        <v>54043</v>
      </c>
      <c r="B136" s="2"/>
      <c r="C136" s="2" t="s">
        <v>200</v>
      </c>
      <c r="D136" s="2">
        <v>2525</v>
      </c>
      <c r="E136" s="2">
        <v>8</v>
      </c>
      <c r="F136" s="13">
        <f t="shared" si="4"/>
        <v>2533</v>
      </c>
      <c r="G136" s="5">
        <v>81946531</v>
      </c>
    </row>
    <row r="137" spans="1:7" x14ac:dyDescent="0.25">
      <c r="A137">
        <v>540092</v>
      </c>
      <c r="B137" t="s">
        <v>201</v>
      </c>
      <c r="C137" t="s">
        <v>202</v>
      </c>
      <c r="D137">
        <v>41</v>
      </c>
      <c r="E137">
        <v>3</v>
      </c>
      <c r="F137" s="13">
        <f t="shared" si="4"/>
        <v>44</v>
      </c>
      <c r="G137" s="3">
        <v>1686230</v>
      </c>
    </row>
    <row r="138" spans="1:7" x14ac:dyDescent="0.25">
      <c r="A138">
        <v>540095</v>
      </c>
      <c r="B138" t="s">
        <v>203</v>
      </c>
      <c r="C138" t="s">
        <v>202</v>
      </c>
      <c r="D138">
        <v>30</v>
      </c>
      <c r="E138">
        <v>0</v>
      </c>
      <c r="F138" s="13">
        <f t="shared" si="4"/>
        <v>30</v>
      </c>
      <c r="G138" s="3">
        <v>4293700</v>
      </c>
    </row>
    <row r="139" spans="1:7" x14ac:dyDescent="0.25">
      <c r="A139">
        <v>545535</v>
      </c>
      <c r="B139" t="s">
        <v>204</v>
      </c>
      <c r="C139" t="s">
        <v>202</v>
      </c>
      <c r="D139">
        <v>1</v>
      </c>
      <c r="E139">
        <v>0</v>
      </c>
      <c r="F139" s="13">
        <f t="shared" si="4"/>
        <v>1</v>
      </c>
      <c r="G139" s="3">
        <v>157600</v>
      </c>
    </row>
    <row r="140" spans="1:7" x14ac:dyDescent="0.25">
      <c r="A140">
        <v>545537</v>
      </c>
      <c r="B140" t="s">
        <v>205</v>
      </c>
      <c r="C140" t="s">
        <v>202</v>
      </c>
      <c r="D140">
        <v>101</v>
      </c>
      <c r="E140">
        <v>6</v>
      </c>
      <c r="F140" s="13">
        <f t="shared" si="4"/>
        <v>107</v>
      </c>
      <c r="G140" s="3">
        <v>4758925</v>
      </c>
    </row>
    <row r="141" spans="1:7" x14ac:dyDescent="0.25">
      <c r="A141">
        <v>545539</v>
      </c>
      <c r="B141" t="s">
        <v>206</v>
      </c>
      <c r="C141" t="s">
        <v>202</v>
      </c>
      <c r="D141">
        <v>12</v>
      </c>
      <c r="E141">
        <v>1</v>
      </c>
      <c r="F141" s="13">
        <f t="shared" si="4"/>
        <v>13</v>
      </c>
      <c r="G141" s="3">
        <v>300000</v>
      </c>
    </row>
    <row r="142" spans="1:7" x14ac:dyDescent="0.25">
      <c r="A142" s="1">
        <v>545536</v>
      </c>
      <c r="B142" s="1" t="s">
        <v>207</v>
      </c>
      <c r="C142" s="1" t="s">
        <v>202</v>
      </c>
      <c r="D142" s="1">
        <v>4686</v>
      </c>
      <c r="E142" s="1">
        <v>35</v>
      </c>
      <c r="F142" s="13">
        <f t="shared" si="4"/>
        <v>4721</v>
      </c>
      <c r="G142" s="4">
        <v>162151615</v>
      </c>
    </row>
    <row r="143" spans="1:7" x14ac:dyDescent="0.25">
      <c r="A143" s="10">
        <v>54045</v>
      </c>
      <c r="B143" s="2"/>
      <c r="C143" s="2" t="s">
        <v>208</v>
      </c>
      <c r="D143" s="2">
        <v>4871</v>
      </c>
      <c r="E143" s="2">
        <v>45</v>
      </c>
      <c r="F143" s="13">
        <f t="shared" si="4"/>
        <v>4916</v>
      </c>
      <c r="G143" s="5">
        <v>173348070</v>
      </c>
    </row>
    <row r="144" spans="1:7" x14ac:dyDescent="0.25">
      <c r="A144">
        <v>545556</v>
      </c>
      <c r="B144" t="s">
        <v>209</v>
      </c>
      <c r="C144" t="s">
        <v>210</v>
      </c>
      <c r="D144" t="s">
        <v>53</v>
      </c>
      <c r="E144" t="s">
        <v>53</v>
      </c>
      <c r="F144" s="13" t="e">
        <f t="shared" si="4"/>
        <v>#VALUE!</v>
      </c>
      <c r="G144" s="3" t="s">
        <v>53</v>
      </c>
    </row>
    <row r="145" spans="1:7" x14ac:dyDescent="0.25">
      <c r="A145">
        <v>540292</v>
      </c>
      <c r="B145" t="s">
        <v>211</v>
      </c>
      <c r="C145" t="s">
        <v>212</v>
      </c>
      <c r="D145">
        <v>54</v>
      </c>
      <c r="E145">
        <v>2</v>
      </c>
      <c r="F145" s="13">
        <f t="shared" si="4"/>
        <v>56</v>
      </c>
      <c r="G145" s="3">
        <v>5124270</v>
      </c>
    </row>
    <row r="146" spans="1:7" x14ac:dyDescent="0.25">
      <c r="A146">
        <v>540104</v>
      </c>
      <c r="B146" t="s">
        <v>213</v>
      </c>
      <c r="C146" t="s">
        <v>212</v>
      </c>
      <c r="D146">
        <v>16</v>
      </c>
      <c r="E146">
        <v>1</v>
      </c>
      <c r="F146" s="13">
        <f t="shared" si="4"/>
        <v>17</v>
      </c>
      <c r="G146" s="3">
        <v>821900</v>
      </c>
    </row>
    <row r="147" spans="1:7" x14ac:dyDescent="0.25">
      <c r="A147">
        <v>540101</v>
      </c>
      <c r="B147" t="s">
        <v>214</v>
      </c>
      <c r="C147" t="s">
        <v>212</v>
      </c>
      <c r="D147">
        <v>32</v>
      </c>
      <c r="E147">
        <v>0</v>
      </c>
      <c r="F147" s="13">
        <f t="shared" si="4"/>
        <v>32</v>
      </c>
      <c r="G147" s="3">
        <v>2204745</v>
      </c>
    </row>
    <row r="148" spans="1:7" x14ac:dyDescent="0.25">
      <c r="A148">
        <v>540106</v>
      </c>
      <c r="B148" t="s">
        <v>215</v>
      </c>
      <c r="C148" t="s">
        <v>212</v>
      </c>
      <c r="D148">
        <v>35</v>
      </c>
      <c r="E148">
        <v>1</v>
      </c>
      <c r="F148" s="13">
        <f t="shared" si="4"/>
        <v>36</v>
      </c>
      <c r="G148" s="3">
        <v>2247900</v>
      </c>
    </row>
    <row r="149" spans="1:7" x14ac:dyDescent="0.25">
      <c r="A149">
        <v>540103</v>
      </c>
      <c r="B149" t="s">
        <v>216</v>
      </c>
      <c r="C149" t="s">
        <v>212</v>
      </c>
      <c r="D149">
        <v>151</v>
      </c>
      <c r="E149">
        <v>5</v>
      </c>
      <c r="F149" s="13">
        <f t="shared" si="4"/>
        <v>156</v>
      </c>
      <c r="G149" s="3">
        <v>8522440</v>
      </c>
    </row>
    <row r="150" spans="1:7" x14ac:dyDescent="0.25">
      <c r="A150">
        <v>540098</v>
      </c>
      <c r="B150" t="s">
        <v>217</v>
      </c>
      <c r="C150" t="s">
        <v>212</v>
      </c>
      <c r="D150">
        <v>22</v>
      </c>
      <c r="E150">
        <v>1</v>
      </c>
      <c r="F150" s="13">
        <f t="shared" si="4"/>
        <v>23</v>
      </c>
      <c r="G150" s="3">
        <v>1218104</v>
      </c>
    </row>
    <row r="151" spans="1:7" x14ac:dyDescent="0.25">
      <c r="A151">
        <v>540105</v>
      </c>
      <c r="B151" t="s">
        <v>218</v>
      </c>
      <c r="C151" t="s">
        <v>212</v>
      </c>
      <c r="D151">
        <v>10</v>
      </c>
      <c r="E151">
        <v>1</v>
      </c>
      <c r="F151" s="13">
        <f t="shared" si="4"/>
        <v>11</v>
      </c>
      <c r="G151" s="3">
        <v>349100</v>
      </c>
    </row>
    <row r="152" spans="1:7" x14ac:dyDescent="0.25">
      <c r="A152">
        <v>540100</v>
      </c>
      <c r="B152" t="s">
        <v>219</v>
      </c>
      <c r="C152" t="s">
        <v>212</v>
      </c>
      <c r="D152">
        <v>21</v>
      </c>
      <c r="E152">
        <v>1</v>
      </c>
      <c r="F152" s="13">
        <f t="shared" si="4"/>
        <v>22</v>
      </c>
      <c r="G152" s="3">
        <v>840470</v>
      </c>
    </row>
    <row r="153" spans="1:7" x14ac:dyDescent="0.25">
      <c r="A153">
        <v>540099</v>
      </c>
      <c r="B153" t="s">
        <v>220</v>
      </c>
      <c r="C153" t="s">
        <v>212</v>
      </c>
      <c r="D153">
        <v>18</v>
      </c>
      <c r="E153">
        <v>2</v>
      </c>
      <c r="F153" s="13">
        <f t="shared" si="4"/>
        <v>20</v>
      </c>
      <c r="G153" s="3">
        <v>2556800</v>
      </c>
    </row>
    <row r="154" spans="1:7" x14ac:dyDescent="0.25">
      <c r="A154">
        <v>540102</v>
      </c>
      <c r="B154" t="s">
        <v>221</v>
      </c>
      <c r="C154" t="s">
        <v>212</v>
      </c>
      <c r="D154">
        <v>32</v>
      </c>
      <c r="E154">
        <v>0</v>
      </c>
      <c r="F154" s="13">
        <f t="shared" si="4"/>
        <v>32</v>
      </c>
      <c r="G154" s="3">
        <v>791410</v>
      </c>
    </row>
    <row r="155" spans="1:7" x14ac:dyDescent="0.25">
      <c r="A155" s="1">
        <v>540097</v>
      </c>
      <c r="B155" s="1" t="s">
        <v>222</v>
      </c>
      <c r="C155" s="1" t="s">
        <v>212</v>
      </c>
      <c r="D155" s="1">
        <v>1026</v>
      </c>
      <c r="E155" s="1">
        <v>13</v>
      </c>
      <c r="F155" s="13">
        <f t="shared" si="4"/>
        <v>1039</v>
      </c>
      <c r="G155" s="4">
        <v>69606086</v>
      </c>
    </row>
    <row r="156" spans="1:7" x14ac:dyDescent="0.25">
      <c r="A156" s="10">
        <v>54049</v>
      </c>
      <c r="B156" s="2"/>
      <c r="C156" s="2" t="s">
        <v>223</v>
      </c>
      <c r="D156" s="2">
        <v>1417</v>
      </c>
      <c r="E156" s="2">
        <v>27</v>
      </c>
      <c r="F156" s="13">
        <f t="shared" si="4"/>
        <v>1444</v>
      </c>
      <c r="G156" s="5">
        <v>94283225</v>
      </c>
    </row>
    <row r="157" spans="1:7" x14ac:dyDescent="0.25">
      <c r="A157">
        <v>540287</v>
      </c>
      <c r="B157" t="s">
        <v>224</v>
      </c>
      <c r="C157" t="s">
        <v>225</v>
      </c>
      <c r="D157">
        <v>49</v>
      </c>
      <c r="E157">
        <v>1</v>
      </c>
      <c r="F157" s="13">
        <f t="shared" si="4"/>
        <v>50</v>
      </c>
      <c r="G157" s="3">
        <v>1796900</v>
      </c>
    </row>
    <row r="158" spans="1:7" x14ac:dyDescent="0.25">
      <c r="A158">
        <v>540152</v>
      </c>
      <c r="B158" t="s">
        <v>226</v>
      </c>
      <c r="C158" t="s">
        <v>225</v>
      </c>
      <c r="D158">
        <v>5</v>
      </c>
      <c r="E158">
        <v>0</v>
      </c>
      <c r="F158" s="13">
        <f t="shared" si="4"/>
        <v>5</v>
      </c>
      <c r="G158" s="3">
        <v>190100</v>
      </c>
    </row>
    <row r="159" spans="1:7" x14ac:dyDescent="0.25">
      <c r="A159">
        <v>540109</v>
      </c>
      <c r="B159" t="s">
        <v>227</v>
      </c>
      <c r="C159" t="s">
        <v>225</v>
      </c>
      <c r="D159">
        <v>33</v>
      </c>
      <c r="E159">
        <v>0</v>
      </c>
      <c r="F159" s="13">
        <f t="shared" si="4"/>
        <v>33</v>
      </c>
      <c r="G159" s="3">
        <v>2203700</v>
      </c>
    </row>
    <row r="160" spans="1:7" x14ac:dyDescent="0.25">
      <c r="A160">
        <v>540110</v>
      </c>
      <c r="B160" t="s">
        <v>228</v>
      </c>
      <c r="C160" t="s">
        <v>225</v>
      </c>
      <c r="D160">
        <v>119</v>
      </c>
      <c r="E160">
        <v>5</v>
      </c>
      <c r="F160" s="13">
        <f t="shared" si="4"/>
        <v>124</v>
      </c>
      <c r="G160" s="3">
        <v>5753560</v>
      </c>
    </row>
    <row r="161" spans="1:7" x14ac:dyDescent="0.25">
      <c r="A161">
        <v>540108</v>
      </c>
      <c r="B161" t="s">
        <v>229</v>
      </c>
      <c r="C161" t="s">
        <v>225</v>
      </c>
      <c r="D161">
        <v>239</v>
      </c>
      <c r="E161">
        <v>27</v>
      </c>
      <c r="F161" s="13">
        <f t="shared" si="4"/>
        <v>266</v>
      </c>
      <c r="G161" s="3">
        <v>8763950</v>
      </c>
    </row>
    <row r="162" spans="1:7" x14ac:dyDescent="0.25">
      <c r="A162">
        <v>540111</v>
      </c>
      <c r="B162" t="s">
        <v>230</v>
      </c>
      <c r="C162" t="s">
        <v>225</v>
      </c>
      <c r="D162">
        <v>294</v>
      </c>
      <c r="E162">
        <v>10</v>
      </c>
      <c r="F162" s="13">
        <f t="shared" si="4"/>
        <v>304</v>
      </c>
      <c r="G162" s="3">
        <v>7323390</v>
      </c>
    </row>
    <row r="163" spans="1:7" x14ac:dyDescent="0.25">
      <c r="A163" s="1">
        <v>540107</v>
      </c>
      <c r="B163" s="1" t="s">
        <v>231</v>
      </c>
      <c r="C163" s="1" t="s">
        <v>225</v>
      </c>
      <c r="D163" s="1">
        <v>629</v>
      </c>
      <c r="E163" s="1">
        <v>3</v>
      </c>
      <c r="F163" s="13">
        <f t="shared" si="4"/>
        <v>632</v>
      </c>
      <c r="G163" s="4">
        <v>34580554</v>
      </c>
    </row>
    <row r="164" spans="1:7" x14ac:dyDescent="0.25">
      <c r="A164" s="10">
        <v>54051</v>
      </c>
      <c r="B164" s="2"/>
      <c r="C164" s="2" t="s">
        <v>232</v>
      </c>
      <c r="D164" s="2">
        <v>1368</v>
      </c>
      <c r="E164" s="2">
        <v>46</v>
      </c>
      <c r="F164" s="13">
        <f t="shared" si="4"/>
        <v>1414</v>
      </c>
      <c r="G164" s="5">
        <v>60612154</v>
      </c>
    </row>
    <row r="165" spans="1:7" x14ac:dyDescent="0.25">
      <c r="A165">
        <v>540113</v>
      </c>
      <c r="B165" t="s">
        <v>233</v>
      </c>
      <c r="C165" t="s">
        <v>234</v>
      </c>
      <c r="D165">
        <v>28</v>
      </c>
      <c r="E165">
        <v>0</v>
      </c>
      <c r="F165" s="13">
        <f t="shared" si="4"/>
        <v>28</v>
      </c>
      <c r="G165" s="3">
        <v>706600</v>
      </c>
    </row>
    <row r="166" spans="1:7" x14ac:dyDescent="0.25">
      <c r="A166">
        <v>540247</v>
      </c>
      <c r="B166" t="s">
        <v>235</v>
      </c>
      <c r="C166" t="s">
        <v>234</v>
      </c>
      <c r="D166">
        <v>187</v>
      </c>
      <c r="E166">
        <v>5</v>
      </c>
      <c r="F166" s="13">
        <f t="shared" si="4"/>
        <v>192</v>
      </c>
      <c r="G166" s="3">
        <v>7001580</v>
      </c>
    </row>
    <row r="167" spans="1:7" x14ac:dyDescent="0.25">
      <c r="A167">
        <v>540249</v>
      </c>
      <c r="B167" t="s">
        <v>236</v>
      </c>
      <c r="C167" t="s">
        <v>234</v>
      </c>
      <c r="D167">
        <v>79</v>
      </c>
      <c r="E167">
        <v>0</v>
      </c>
      <c r="F167" s="13">
        <f t="shared" si="4"/>
        <v>79</v>
      </c>
      <c r="G167" s="3">
        <v>4927860</v>
      </c>
    </row>
    <row r="168" spans="1:7" x14ac:dyDescent="0.25">
      <c r="A168">
        <v>540250</v>
      </c>
      <c r="B168" t="s">
        <v>237</v>
      </c>
      <c r="C168" t="s">
        <v>234</v>
      </c>
      <c r="D168">
        <v>71</v>
      </c>
      <c r="E168">
        <v>3</v>
      </c>
      <c r="F168" s="13">
        <f t="shared" si="4"/>
        <v>74</v>
      </c>
      <c r="G168" s="3">
        <v>2990290</v>
      </c>
    </row>
    <row r="169" spans="1:7" x14ac:dyDescent="0.25">
      <c r="A169">
        <v>540248</v>
      </c>
      <c r="B169" t="s">
        <v>238</v>
      </c>
      <c r="C169" t="s">
        <v>234</v>
      </c>
      <c r="D169">
        <v>104</v>
      </c>
      <c r="E169">
        <v>2</v>
      </c>
      <c r="F169" s="13">
        <f t="shared" si="4"/>
        <v>106</v>
      </c>
      <c r="G169" s="3">
        <v>3518050</v>
      </c>
    </row>
    <row r="170" spans="1:7" x14ac:dyDescent="0.25">
      <c r="A170" s="1">
        <v>540112</v>
      </c>
      <c r="B170" s="1" t="s">
        <v>239</v>
      </c>
      <c r="C170" s="1" t="s">
        <v>234</v>
      </c>
      <c r="D170" s="1">
        <v>983</v>
      </c>
      <c r="E170" s="1">
        <v>4</v>
      </c>
      <c r="F170" s="13">
        <f t="shared" si="4"/>
        <v>987</v>
      </c>
      <c r="G170" s="4">
        <v>42270201</v>
      </c>
    </row>
    <row r="171" spans="1:7" x14ac:dyDescent="0.25">
      <c r="A171" s="10">
        <v>54053</v>
      </c>
      <c r="B171" s="2"/>
      <c r="C171" s="2" t="s">
        <v>240</v>
      </c>
      <c r="D171" s="2">
        <v>1452</v>
      </c>
      <c r="E171" s="2">
        <v>14</v>
      </c>
      <c r="F171" s="13">
        <f t="shared" si="4"/>
        <v>1466</v>
      </c>
      <c r="G171" s="5">
        <v>61414581</v>
      </c>
    </row>
    <row r="172" spans="1:7" x14ac:dyDescent="0.25">
      <c r="A172">
        <v>540115</v>
      </c>
      <c r="B172" t="s">
        <v>241</v>
      </c>
      <c r="C172" t="s">
        <v>242</v>
      </c>
      <c r="D172">
        <v>42</v>
      </c>
      <c r="E172">
        <v>1</v>
      </c>
      <c r="F172" s="13">
        <f t="shared" si="4"/>
        <v>43</v>
      </c>
      <c r="G172" s="3">
        <v>697700</v>
      </c>
    </row>
    <row r="173" spans="1:7" x14ac:dyDescent="0.25">
      <c r="A173">
        <v>540116</v>
      </c>
      <c r="B173" t="s">
        <v>243</v>
      </c>
      <c r="C173" t="s">
        <v>242</v>
      </c>
      <c r="D173">
        <v>51</v>
      </c>
      <c r="E173">
        <v>0</v>
      </c>
      <c r="F173" s="13">
        <f t="shared" si="4"/>
        <v>51</v>
      </c>
      <c r="G173" s="3">
        <v>848500</v>
      </c>
    </row>
    <row r="174" spans="1:7" x14ac:dyDescent="0.25">
      <c r="A174">
        <v>540117</v>
      </c>
      <c r="B174" t="s">
        <v>244</v>
      </c>
      <c r="C174" t="s">
        <v>242</v>
      </c>
      <c r="D174">
        <v>261</v>
      </c>
      <c r="E174">
        <v>1</v>
      </c>
      <c r="F174" s="13">
        <f t="shared" si="4"/>
        <v>262</v>
      </c>
      <c r="G174" s="3">
        <v>3626080</v>
      </c>
    </row>
    <row r="175" spans="1:7" x14ac:dyDescent="0.25">
      <c r="A175">
        <v>540119</v>
      </c>
      <c r="B175" t="s">
        <v>245</v>
      </c>
      <c r="C175" t="s">
        <v>242</v>
      </c>
      <c r="D175">
        <v>65</v>
      </c>
      <c r="E175">
        <v>1</v>
      </c>
      <c r="F175" s="13">
        <f t="shared" si="4"/>
        <v>66</v>
      </c>
      <c r="G175" s="3">
        <v>1141510</v>
      </c>
    </row>
    <row r="176" spans="1:7" x14ac:dyDescent="0.25">
      <c r="A176">
        <v>540121</v>
      </c>
      <c r="B176" t="s">
        <v>246</v>
      </c>
      <c r="C176" t="s">
        <v>242</v>
      </c>
      <c r="D176">
        <v>89</v>
      </c>
      <c r="E176">
        <v>1</v>
      </c>
      <c r="F176" s="13">
        <f t="shared" si="4"/>
        <v>90</v>
      </c>
      <c r="G176" s="3">
        <v>1256300</v>
      </c>
    </row>
    <row r="177" spans="1:7" x14ac:dyDescent="0.25">
      <c r="A177">
        <v>540122</v>
      </c>
      <c r="B177" t="s">
        <v>247</v>
      </c>
      <c r="C177" t="s">
        <v>242</v>
      </c>
      <c r="D177">
        <v>104</v>
      </c>
      <c r="E177">
        <v>1</v>
      </c>
      <c r="F177" s="13">
        <f t="shared" si="4"/>
        <v>105</v>
      </c>
      <c r="G177" s="3">
        <v>1878100</v>
      </c>
    </row>
    <row r="178" spans="1:7" x14ac:dyDescent="0.25">
      <c r="A178">
        <v>540291</v>
      </c>
      <c r="B178" t="s">
        <v>248</v>
      </c>
      <c r="C178" t="s">
        <v>242</v>
      </c>
      <c r="D178">
        <v>38</v>
      </c>
      <c r="E178">
        <v>1</v>
      </c>
      <c r="F178" s="13">
        <f t="shared" si="4"/>
        <v>39</v>
      </c>
      <c r="G178" s="3">
        <v>852275</v>
      </c>
    </row>
    <row r="179" spans="1:7" x14ac:dyDescent="0.25">
      <c r="A179">
        <v>540118</v>
      </c>
      <c r="B179" t="s">
        <v>249</v>
      </c>
      <c r="C179" t="s">
        <v>242</v>
      </c>
      <c r="D179">
        <v>39</v>
      </c>
      <c r="E179">
        <v>1</v>
      </c>
      <c r="F179" s="13">
        <f t="shared" si="4"/>
        <v>40</v>
      </c>
      <c r="G179" s="3">
        <v>954370</v>
      </c>
    </row>
    <row r="180" spans="1:7" x14ac:dyDescent="0.25">
      <c r="A180">
        <v>540123</v>
      </c>
      <c r="B180" t="s">
        <v>250</v>
      </c>
      <c r="C180" t="s">
        <v>242</v>
      </c>
      <c r="D180">
        <v>255</v>
      </c>
      <c r="E180">
        <v>4</v>
      </c>
      <c r="F180" s="13">
        <f t="shared" si="4"/>
        <v>259</v>
      </c>
      <c r="G180" s="3">
        <v>8435898</v>
      </c>
    </row>
    <row r="181" spans="1:7" x14ac:dyDescent="0.25">
      <c r="A181">
        <v>540120</v>
      </c>
      <c r="B181" t="s">
        <v>251</v>
      </c>
      <c r="C181" t="s">
        <v>242</v>
      </c>
      <c r="D181">
        <v>66</v>
      </c>
      <c r="E181">
        <v>0</v>
      </c>
      <c r="F181" s="13">
        <f t="shared" si="4"/>
        <v>66</v>
      </c>
      <c r="G181" s="3">
        <v>1006300</v>
      </c>
    </row>
    <row r="182" spans="1:7" x14ac:dyDescent="0.25">
      <c r="A182" s="1">
        <v>540114</v>
      </c>
      <c r="B182" s="1" t="s">
        <v>252</v>
      </c>
      <c r="C182" s="1" t="s">
        <v>242</v>
      </c>
      <c r="D182" s="1">
        <v>2174</v>
      </c>
      <c r="E182" s="1">
        <v>6</v>
      </c>
      <c r="F182" s="13">
        <f t="shared" si="4"/>
        <v>2180</v>
      </c>
      <c r="G182" s="4">
        <v>33635923</v>
      </c>
    </row>
    <row r="183" spans="1:7" x14ac:dyDescent="0.25">
      <c r="A183" s="10">
        <v>54047</v>
      </c>
      <c r="B183" s="2"/>
      <c r="C183" s="2" t="s">
        <v>253</v>
      </c>
      <c r="D183" s="2">
        <v>3184</v>
      </c>
      <c r="E183" s="2">
        <v>17</v>
      </c>
      <c r="F183" s="13">
        <f t="shared" si="4"/>
        <v>3201</v>
      </c>
      <c r="G183" s="5">
        <v>54332956</v>
      </c>
    </row>
    <row r="184" spans="1:7" x14ac:dyDescent="0.25">
      <c r="A184">
        <v>540125</v>
      </c>
      <c r="B184" t="s">
        <v>254</v>
      </c>
      <c r="C184" t="s">
        <v>255</v>
      </c>
      <c r="D184">
        <v>35</v>
      </c>
      <c r="E184">
        <v>0</v>
      </c>
      <c r="F184" s="13">
        <f t="shared" si="4"/>
        <v>35</v>
      </c>
      <c r="G184" s="3">
        <v>1610290</v>
      </c>
    </row>
    <row r="185" spans="1:7" x14ac:dyDescent="0.25">
      <c r="A185">
        <v>540127</v>
      </c>
      <c r="B185" t="s">
        <v>256</v>
      </c>
      <c r="C185" t="s">
        <v>255</v>
      </c>
      <c r="D185">
        <v>27</v>
      </c>
      <c r="E185">
        <v>0</v>
      </c>
      <c r="F185" s="13">
        <f t="shared" si="4"/>
        <v>27</v>
      </c>
      <c r="G185" s="3">
        <v>494170</v>
      </c>
    </row>
    <row r="186" spans="1:7" x14ac:dyDescent="0.25">
      <c r="A186">
        <v>540128</v>
      </c>
      <c r="B186" t="s">
        <v>257</v>
      </c>
      <c r="C186" t="s">
        <v>255</v>
      </c>
      <c r="D186">
        <v>104</v>
      </c>
      <c r="E186">
        <v>2</v>
      </c>
      <c r="F186" s="13">
        <f t="shared" si="4"/>
        <v>106</v>
      </c>
      <c r="G186" s="3">
        <v>8035370</v>
      </c>
    </row>
    <row r="187" spans="1:7" x14ac:dyDescent="0.25">
      <c r="A187">
        <v>540172</v>
      </c>
      <c r="B187" t="s">
        <v>258</v>
      </c>
      <c r="C187" t="s">
        <v>259</v>
      </c>
      <c r="D187" t="s">
        <v>53</v>
      </c>
      <c r="E187" t="s">
        <v>53</v>
      </c>
      <c r="F187" s="13" t="e">
        <f t="shared" si="4"/>
        <v>#VALUE!</v>
      </c>
      <c r="G187" s="3" t="s">
        <v>53</v>
      </c>
    </row>
    <row r="188" spans="1:7" x14ac:dyDescent="0.25">
      <c r="A188">
        <v>540285</v>
      </c>
      <c r="B188" t="s">
        <v>260</v>
      </c>
      <c r="C188" t="s">
        <v>255</v>
      </c>
      <c r="D188">
        <v>1</v>
      </c>
      <c r="E188">
        <v>0</v>
      </c>
      <c r="F188" s="13">
        <f t="shared" si="4"/>
        <v>1</v>
      </c>
      <c r="G188" s="3">
        <v>27000</v>
      </c>
    </row>
    <row r="189" spans="1:7" x14ac:dyDescent="0.25">
      <c r="A189" s="1">
        <v>540124</v>
      </c>
      <c r="B189" s="1" t="s">
        <v>261</v>
      </c>
      <c r="C189" s="1" t="s">
        <v>255</v>
      </c>
      <c r="D189" s="1">
        <v>1985</v>
      </c>
      <c r="E189" s="1">
        <v>23</v>
      </c>
      <c r="F189" s="13">
        <f t="shared" si="4"/>
        <v>2008</v>
      </c>
      <c r="G189" s="4">
        <v>67650738</v>
      </c>
    </row>
    <row r="190" spans="1:7" x14ac:dyDescent="0.25">
      <c r="A190" s="10">
        <v>54055</v>
      </c>
      <c r="B190" s="2"/>
      <c r="C190" s="2" t="s">
        <v>262</v>
      </c>
      <c r="D190" s="2">
        <v>2152</v>
      </c>
      <c r="E190" s="2">
        <v>25</v>
      </c>
      <c r="F190" s="13">
        <f t="shared" si="4"/>
        <v>2177</v>
      </c>
      <c r="G190" s="5">
        <v>77817568</v>
      </c>
    </row>
    <row r="191" spans="1:7" x14ac:dyDescent="0.25">
      <c r="A191">
        <v>540130</v>
      </c>
      <c r="B191" t="s">
        <v>263</v>
      </c>
      <c r="C191" t="s">
        <v>264</v>
      </c>
      <c r="D191">
        <v>271</v>
      </c>
      <c r="E191">
        <v>52</v>
      </c>
      <c r="F191" s="13">
        <f t="shared" si="4"/>
        <v>323</v>
      </c>
      <c r="G191" s="3">
        <v>14287233</v>
      </c>
    </row>
    <row r="192" spans="1:7" x14ac:dyDescent="0.25">
      <c r="A192">
        <v>545555</v>
      </c>
      <c r="B192" t="s">
        <v>265</v>
      </c>
      <c r="C192" t="s">
        <v>264</v>
      </c>
      <c r="D192" t="s">
        <v>53</v>
      </c>
      <c r="E192" t="s">
        <v>53</v>
      </c>
      <c r="F192" s="13" t="e">
        <f t="shared" si="4"/>
        <v>#VALUE!</v>
      </c>
      <c r="G192" s="3" t="s">
        <v>53</v>
      </c>
    </row>
    <row r="193" spans="1:7" x14ac:dyDescent="0.25">
      <c r="A193">
        <v>540155</v>
      </c>
      <c r="B193" t="s">
        <v>266</v>
      </c>
      <c r="C193" t="s">
        <v>264</v>
      </c>
      <c r="D193">
        <v>8</v>
      </c>
      <c r="E193">
        <v>1</v>
      </c>
      <c r="F193" s="13">
        <f t="shared" si="4"/>
        <v>9</v>
      </c>
      <c r="G193" s="3">
        <v>409100</v>
      </c>
    </row>
    <row r="194" spans="1:7" x14ac:dyDescent="0.25">
      <c r="A194">
        <v>540091</v>
      </c>
      <c r="B194" t="s">
        <v>267</v>
      </c>
      <c r="C194" t="s">
        <v>264</v>
      </c>
      <c r="D194" t="s">
        <v>53</v>
      </c>
      <c r="E194" t="s">
        <v>53</v>
      </c>
      <c r="F194" s="13" t="e">
        <f t="shared" si="4"/>
        <v>#VALUE!</v>
      </c>
      <c r="G194" s="3" t="s">
        <v>53</v>
      </c>
    </row>
    <row r="195" spans="1:7" x14ac:dyDescent="0.25">
      <c r="A195">
        <v>540131</v>
      </c>
      <c r="B195" t="s">
        <v>268</v>
      </c>
      <c r="C195" t="s">
        <v>264</v>
      </c>
      <c r="D195">
        <v>21</v>
      </c>
      <c r="E195">
        <v>8</v>
      </c>
      <c r="F195" s="13">
        <f t="shared" ref="F195:F258" si="5">D195+E195</f>
        <v>29</v>
      </c>
      <c r="G195" s="3">
        <v>596530</v>
      </c>
    </row>
    <row r="196" spans="1:7" x14ac:dyDescent="0.25">
      <c r="A196" s="1">
        <v>540129</v>
      </c>
      <c r="B196" s="1" t="s">
        <v>269</v>
      </c>
      <c r="C196" s="1" t="s">
        <v>264</v>
      </c>
      <c r="D196" s="1">
        <v>607</v>
      </c>
      <c r="E196" s="1">
        <v>17</v>
      </c>
      <c r="F196" s="13">
        <f t="shared" si="5"/>
        <v>624</v>
      </c>
      <c r="G196" s="4">
        <v>34884692</v>
      </c>
    </row>
    <row r="197" spans="1:7" x14ac:dyDescent="0.25">
      <c r="A197" s="10">
        <v>54057</v>
      </c>
      <c r="B197" s="2"/>
      <c r="C197" s="2" t="s">
        <v>270</v>
      </c>
      <c r="D197" s="2">
        <v>907</v>
      </c>
      <c r="E197" s="2">
        <v>78</v>
      </c>
      <c r="F197" s="13">
        <f t="shared" si="5"/>
        <v>985</v>
      </c>
      <c r="G197" s="5">
        <v>50177555</v>
      </c>
    </row>
    <row r="198" spans="1:7" x14ac:dyDescent="0.25">
      <c r="A198">
        <v>540134</v>
      </c>
      <c r="B198" t="s">
        <v>271</v>
      </c>
      <c r="C198" t="s">
        <v>272</v>
      </c>
      <c r="D198">
        <v>101</v>
      </c>
      <c r="E198">
        <v>1</v>
      </c>
      <c r="F198" s="13">
        <f t="shared" si="5"/>
        <v>102</v>
      </c>
      <c r="G198" s="3">
        <v>3161302</v>
      </c>
    </row>
    <row r="199" spans="1:7" x14ac:dyDescent="0.25">
      <c r="A199">
        <v>540135</v>
      </c>
      <c r="B199" t="s">
        <v>273</v>
      </c>
      <c r="C199" t="s">
        <v>272</v>
      </c>
      <c r="D199">
        <v>57</v>
      </c>
      <c r="E199">
        <v>2</v>
      </c>
      <c r="F199" s="13">
        <f t="shared" si="5"/>
        <v>59</v>
      </c>
      <c r="G199" s="3">
        <v>2248911</v>
      </c>
    </row>
    <row r="200" spans="1:7" x14ac:dyDescent="0.25">
      <c r="A200">
        <v>540136</v>
      </c>
      <c r="B200" t="s">
        <v>274</v>
      </c>
      <c r="C200" t="s">
        <v>272</v>
      </c>
      <c r="D200">
        <v>65</v>
      </c>
      <c r="E200">
        <v>0</v>
      </c>
      <c r="F200" s="13">
        <f t="shared" si="5"/>
        <v>65</v>
      </c>
      <c r="G200" s="3">
        <v>3149622</v>
      </c>
    </row>
    <row r="201" spans="1:7" x14ac:dyDescent="0.25">
      <c r="A201">
        <v>545538</v>
      </c>
      <c r="B201" t="s">
        <v>275</v>
      </c>
      <c r="C201" t="s">
        <v>272</v>
      </c>
      <c r="D201">
        <v>43</v>
      </c>
      <c r="E201">
        <v>0</v>
      </c>
      <c r="F201" s="13">
        <f t="shared" si="5"/>
        <v>43</v>
      </c>
      <c r="G201" s="3">
        <v>1524952</v>
      </c>
    </row>
    <row r="202" spans="1:7" x14ac:dyDescent="0.25">
      <c r="A202">
        <v>540138</v>
      </c>
      <c r="B202" t="s">
        <v>276</v>
      </c>
      <c r="C202" t="s">
        <v>272</v>
      </c>
      <c r="D202">
        <v>31</v>
      </c>
      <c r="E202">
        <v>0</v>
      </c>
      <c r="F202" s="13">
        <f t="shared" si="5"/>
        <v>31</v>
      </c>
      <c r="G202" s="3">
        <v>1466923</v>
      </c>
    </row>
    <row r="203" spans="1:7" x14ac:dyDescent="0.25">
      <c r="A203" s="1">
        <v>540133</v>
      </c>
      <c r="B203" s="1" t="s">
        <v>277</v>
      </c>
      <c r="C203" s="1" t="s">
        <v>272</v>
      </c>
      <c r="D203" s="1">
        <v>3004</v>
      </c>
      <c r="E203" s="1">
        <v>11</v>
      </c>
      <c r="F203" s="13">
        <f t="shared" si="5"/>
        <v>3015</v>
      </c>
      <c r="G203" s="4">
        <v>92886924</v>
      </c>
    </row>
    <row r="204" spans="1:7" x14ac:dyDescent="0.25">
      <c r="A204" s="10">
        <v>54059</v>
      </c>
      <c r="B204" s="2"/>
      <c r="C204" s="2" t="s">
        <v>278</v>
      </c>
      <c r="D204" s="2">
        <v>3301</v>
      </c>
      <c r="E204" s="2">
        <v>14</v>
      </c>
      <c r="F204" s="13">
        <f t="shared" si="5"/>
        <v>3315</v>
      </c>
      <c r="G204" s="5">
        <v>104438634</v>
      </c>
    </row>
    <row r="205" spans="1:7" x14ac:dyDescent="0.25">
      <c r="A205">
        <v>540140</v>
      </c>
      <c r="B205" t="s">
        <v>279</v>
      </c>
      <c r="C205" t="s">
        <v>280</v>
      </c>
      <c r="D205">
        <v>12</v>
      </c>
      <c r="E205">
        <v>1</v>
      </c>
      <c r="F205" s="13">
        <f t="shared" si="5"/>
        <v>13</v>
      </c>
      <c r="G205" s="3">
        <v>412770</v>
      </c>
    </row>
    <row r="206" spans="1:7" x14ac:dyDescent="0.25">
      <c r="A206">
        <v>540272</v>
      </c>
      <c r="B206" t="s">
        <v>281</v>
      </c>
      <c r="C206" t="s">
        <v>280</v>
      </c>
      <c r="D206">
        <v>15</v>
      </c>
      <c r="E206">
        <v>5</v>
      </c>
      <c r="F206" s="13">
        <f t="shared" si="5"/>
        <v>20</v>
      </c>
      <c r="G206" s="3">
        <v>465850</v>
      </c>
    </row>
    <row r="207" spans="1:7" x14ac:dyDescent="0.25">
      <c r="A207">
        <v>540274</v>
      </c>
      <c r="B207" t="s">
        <v>282</v>
      </c>
      <c r="C207" t="s">
        <v>280</v>
      </c>
      <c r="D207">
        <v>18</v>
      </c>
      <c r="E207">
        <v>3</v>
      </c>
      <c r="F207" s="13">
        <f t="shared" si="5"/>
        <v>21</v>
      </c>
      <c r="G207" s="3">
        <v>932040</v>
      </c>
    </row>
    <row r="208" spans="1:7" x14ac:dyDescent="0.25">
      <c r="A208">
        <v>540141</v>
      </c>
      <c r="B208" t="s">
        <v>283</v>
      </c>
      <c r="C208" t="s">
        <v>280</v>
      </c>
      <c r="D208">
        <v>95</v>
      </c>
      <c r="E208">
        <v>17</v>
      </c>
      <c r="F208" s="13">
        <f t="shared" si="5"/>
        <v>112</v>
      </c>
      <c r="G208" s="3">
        <v>6525800</v>
      </c>
    </row>
    <row r="209" spans="1:7" x14ac:dyDescent="0.25">
      <c r="A209">
        <v>540273</v>
      </c>
      <c r="B209" t="s">
        <v>284</v>
      </c>
      <c r="C209" t="s">
        <v>280</v>
      </c>
      <c r="D209">
        <v>0</v>
      </c>
      <c r="E209">
        <v>14</v>
      </c>
      <c r="F209" s="13">
        <f t="shared" si="5"/>
        <v>14</v>
      </c>
      <c r="G209" s="3">
        <v>0</v>
      </c>
    </row>
    <row r="210" spans="1:7" x14ac:dyDescent="0.25">
      <c r="A210" s="1">
        <v>540139</v>
      </c>
      <c r="B210" s="1" t="s">
        <v>285</v>
      </c>
      <c r="C210" s="1" t="s">
        <v>280</v>
      </c>
      <c r="D210" s="1">
        <v>750</v>
      </c>
      <c r="E210" s="1">
        <v>66</v>
      </c>
      <c r="F210" s="13">
        <f t="shared" si="5"/>
        <v>816</v>
      </c>
      <c r="G210" s="4">
        <v>62228051</v>
      </c>
    </row>
    <row r="211" spans="1:7" x14ac:dyDescent="0.25">
      <c r="A211" s="10">
        <v>54061</v>
      </c>
      <c r="B211" s="2"/>
      <c r="C211" s="2" t="s">
        <v>286</v>
      </c>
      <c r="D211" s="2">
        <v>890</v>
      </c>
      <c r="E211" s="2">
        <v>106</v>
      </c>
      <c r="F211" s="13">
        <f t="shared" si="5"/>
        <v>996</v>
      </c>
      <c r="G211" s="5">
        <v>70564511</v>
      </c>
    </row>
    <row r="212" spans="1:7" x14ac:dyDescent="0.25">
      <c r="A212">
        <v>540041</v>
      </c>
      <c r="B212" t="s">
        <v>122</v>
      </c>
      <c r="C212" t="s">
        <v>123</v>
      </c>
      <c r="D212">
        <v>53</v>
      </c>
      <c r="E212">
        <v>0</v>
      </c>
      <c r="F212" s="13">
        <f t="shared" si="5"/>
        <v>53</v>
      </c>
      <c r="G212" s="3">
        <v>2243360</v>
      </c>
    </row>
    <row r="213" spans="1:7" x14ac:dyDescent="0.25">
      <c r="A213">
        <v>540143</v>
      </c>
      <c r="B213" t="s">
        <v>287</v>
      </c>
      <c r="C213" t="s">
        <v>288</v>
      </c>
      <c r="D213">
        <v>18</v>
      </c>
      <c r="E213">
        <v>0</v>
      </c>
      <c r="F213" s="13">
        <f t="shared" si="5"/>
        <v>18</v>
      </c>
      <c r="G213" s="3">
        <v>744153</v>
      </c>
    </row>
    <row r="214" spans="1:7" x14ac:dyDescent="0.25">
      <c r="A214">
        <v>540290</v>
      </c>
      <c r="B214" t="s">
        <v>289</v>
      </c>
      <c r="C214" t="s">
        <v>290</v>
      </c>
      <c r="D214" t="s">
        <v>53</v>
      </c>
      <c r="E214" t="s">
        <v>53</v>
      </c>
      <c r="F214" s="13" t="e">
        <f t="shared" si="5"/>
        <v>#VALUE!</v>
      </c>
      <c r="G214" s="3" t="s">
        <v>53</v>
      </c>
    </row>
    <row r="215" spans="1:7" x14ac:dyDescent="0.25">
      <c r="A215" s="1">
        <v>540278</v>
      </c>
      <c r="B215" s="1" t="s">
        <v>291</v>
      </c>
      <c r="C215" s="1" t="s">
        <v>288</v>
      </c>
      <c r="D215" s="1">
        <v>395</v>
      </c>
      <c r="E215" s="1">
        <v>1</v>
      </c>
      <c r="F215" s="13">
        <f t="shared" si="5"/>
        <v>396</v>
      </c>
      <c r="G215" s="4">
        <v>18673863</v>
      </c>
    </row>
    <row r="216" spans="1:7" x14ac:dyDescent="0.25">
      <c r="A216" s="10">
        <v>54063</v>
      </c>
      <c r="B216" s="2"/>
      <c r="C216" s="2" t="s">
        <v>292</v>
      </c>
      <c r="D216" s="2">
        <v>466</v>
      </c>
      <c r="E216" s="2">
        <v>1</v>
      </c>
      <c r="F216" s="13">
        <f t="shared" si="5"/>
        <v>467</v>
      </c>
      <c r="G216" s="5">
        <v>21661376</v>
      </c>
    </row>
    <row r="217" spans="1:7" x14ac:dyDescent="0.25">
      <c r="A217">
        <v>540005</v>
      </c>
      <c r="B217" t="s">
        <v>293</v>
      </c>
      <c r="C217" t="s">
        <v>294</v>
      </c>
      <c r="D217">
        <v>55</v>
      </c>
      <c r="E217">
        <v>8</v>
      </c>
      <c r="F217" s="13">
        <f t="shared" si="5"/>
        <v>63</v>
      </c>
      <c r="G217" s="3">
        <v>5595400</v>
      </c>
    </row>
    <row r="218" spans="1:7" x14ac:dyDescent="0.25">
      <c r="A218">
        <v>540252</v>
      </c>
      <c r="B218" t="s">
        <v>295</v>
      </c>
      <c r="C218" t="s">
        <v>294</v>
      </c>
      <c r="D218">
        <v>12</v>
      </c>
      <c r="E218">
        <v>4</v>
      </c>
      <c r="F218" s="13">
        <f t="shared" si="5"/>
        <v>16</v>
      </c>
      <c r="G218" s="3">
        <v>805700</v>
      </c>
    </row>
    <row r="219" spans="1:7" x14ac:dyDescent="0.25">
      <c r="A219" s="1">
        <v>540144</v>
      </c>
      <c r="B219" s="1" t="s">
        <v>296</v>
      </c>
      <c r="C219" s="1" t="s">
        <v>294</v>
      </c>
      <c r="D219" s="1">
        <v>434</v>
      </c>
      <c r="E219" s="1">
        <v>5</v>
      </c>
      <c r="F219" s="13">
        <f t="shared" si="5"/>
        <v>439</v>
      </c>
      <c r="G219" s="4">
        <v>35323188</v>
      </c>
    </row>
    <row r="220" spans="1:7" x14ac:dyDescent="0.25">
      <c r="A220" s="10">
        <v>54065</v>
      </c>
      <c r="B220" s="2"/>
      <c r="C220" s="2" t="s">
        <v>297</v>
      </c>
      <c r="D220" s="2">
        <v>501</v>
      </c>
      <c r="E220" s="2">
        <v>17</v>
      </c>
      <c r="F220" s="13">
        <f t="shared" si="5"/>
        <v>518</v>
      </c>
      <c r="G220" s="5">
        <v>41724288</v>
      </c>
    </row>
    <row r="221" spans="1:7" x14ac:dyDescent="0.25">
      <c r="A221">
        <v>540147</v>
      </c>
      <c r="B221" t="s">
        <v>298</v>
      </c>
      <c r="C221" t="s">
        <v>299</v>
      </c>
      <c r="D221">
        <v>227</v>
      </c>
      <c r="E221">
        <v>4</v>
      </c>
      <c r="F221" s="13">
        <f t="shared" si="5"/>
        <v>231</v>
      </c>
      <c r="G221" s="3">
        <v>6361085</v>
      </c>
    </row>
    <row r="222" spans="1:7" x14ac:dyDescent="0.25">
      <c r="A222">
        <v>540148</v>
      </c>
      <c r="B222" t="s">
        <v>300</v>
      </c>
      <c r="C222" t="s">
        <v>299</v>
      </c>
      <c r="D222">
        <v>22</v>
      </c>
      <c r="E222">
        <v>1</v>
      </c>
      <c r="F222" s="13">
        <f t="shared" si="5"/>
        <v>23</v>
      </c>
      <c r="G222" s="3">
        <v>1534800</v>
      </c>
    </row>
    <row r="223" spans="1:7" x14ac:dyDescent="0.25">
      <c r="A223" s="1">
        <v>540146</v>
      </c>
      <c r="B223" s="1" t="s">
        <v>301</v>
      </c>
      <c r="C223" s="1" t="s">
        <v>299</v>
      </c>
      <c r="D223" s="1">
        <v>600</v>
      </c>
      <c r="E223" s="1">
        <v>2</v>
      </c>
      <c r="F223" s="13">
        <f t="shared" si="5"/>
        <v>602</v>
      </c>
      <c r="G223" s="4">
        <v>20784010</v>
      </c>
    </row>
    <row r="224" spans="1:7" x14ac:dyDescent="0.25">
      <c r="A224" s="10">
        <v>54067</v>
      </c>
      <c r="B224" s="2"/>
      <c r="C224" s="2" t="s">
        <v>302</v>
      </c>
      <c r="D224" s="2">
        <v>849</v>
      </c>
      <c r="E224" s="2">
        <v>7</v>
      </c>
      <c r="F224" s="13">
        <f t="shared" si="5"/>
        <v>856</v>
      </c>
      <c r="G224" s="5">
        <v>28679895</v>
      </c>
    </row>
    <row r="225" spans="1:7" x14ac:dyDescent="0.25">
      <c r="A225">
        <v>540080</v>
      </c>
      <c r="B225" t="s">
        <v>303</v>
      </c>
      <c r="C225" t="s">
        <v>304</v>
      </c>
      <c r="D225" t="s">
        <v>53</v>
      </c>
      <c r="E225" t="s">
        <v>53</v>
      </c>
      <c r="F225" s="13" t="e">
        <f t="shared" si="5"/>
        <v>#VALUE!</v>
      </c>
      <c r="G225" s="3" t="s">
        <v>53</v>
      </c>
    </row>
    <row r="226" spans="1:7" x14ac:dyDescent="0.25">
      <c r="A226">
        <v>540094</v>
      </c>
      <c r="B226" t="s">
        <v>305</v>
      </c>
      <c r="C226" t="s">
        <v>304</v>
      </c>
      <c r="D226">
        <v>9</v>
      </c>
      <c r="E226">
        <v>2</v>
      </c>
      <c r="F226" s="13">
        <f t="shared" si="5"/>
        <v>11</v>
      </c>
      <c r="G226" s="3">
        <v>465480</v>
      </c>
    </row>
    <row r="227" spans="1:7" x14ac:dyDescent="0.25">
      <c r="A227">
        <v>540150</v>
      </c>
      <c r="B227" t="s">
        <v>306</v>
      </c>
      <c r="C227" t="s">
        <v>304</v>
      </c>
      <c r="D227">
        <v>94</v>
      </c>
      <c r="E227">
        <v>8</v>
      </c>
      <c r="F227" s="13">
        <f t="shared" si="5"/>
        <v>102</v>
      </c>
      <c r="G227" s="3">
        <v>4289690</v>
      </c>
    </row>
    <row r="228" spans="1:7" x14ac:dyDescent="0.25">
      <c r="A228">
        <v>540151</v>
      </c>
      <c r="B228" t="s">
        <v>307</v>
      </c>
      <c r="C228" t="s">
        <v>304</v>
      </c>
      <c r="D228">
        <v>73</v>
      </c>
      <c r="E228">
        <v>3</v>
      </c>
      <c r="F228" s="13">
        <f t="shared" si="5"/>
        <v>76</v>
      </c>
      <c r="G228" s="3">
        <v>3179300</v>
      </c>
    </row>
    <row r="229" spans="1:7" x14ac:dyDescent="0.25">
      <c r="A229">
        <v>540152</v>
      </c>
      <c r="B229" t="s">
        <v>226</v>
      </c>
      <c r="C229" t="s">
        <v>304</v>
      </c>
      <c r="D229">
        <v>1984</v>
      </c>
      <c r="E229">
        <v>351</v>
      </c>
      <c r="F229" s="13">
        <f t="shared" si="5"/>
        <v>2335</v>
      </c>
      <c r="G229" s="3">
        <v>91459573</v>
      </c>
    </row>
    <row r="230" spans="1:7" x14ac:dyDescent="0.25">
      <c r="A230">
        <v>540275</v>
      </c>
      <c r="B230" t="s">
        <v>308</v>
      </c>
      <c r="C230" t="s">
        <v>304</v>
      </c>
      <c r="D230" t="s">
        <v>53</v>
      </c>
      <c r="E230" t="s">
        <v>53</v>
      </c>
      <c r="F230" s="13" t="e">
        <f t="shared" si="5"/>
        <v>#VALUE!</v>
      </c>
      <c r="G230" s="3" t="s">
        <v>53</v>
      </c>
    </row>
    <row r="231" spans="1:7" x14ac:dyDescent="0.25">
      <c r="A231" s="1">
        <v>540149</v>
      </c>
      <c r="B231" s="1" t="s">
        <v>309</v>
      </c>
      <c r="C231" s="1" t="s">
        <v>304</v>
      </c>
      <c r="D231" s="1">
        <v>340</v>
      </c>
      <c r="E231" s="1">
        <v>3</v>
      </c>
      <c r="F231" s="13">
        <f t="shared" si="5"/>
        <v>343</v>
      </c>
      <c r="G231" s="4">
        <v>14473415</v>
      </c>
    </row>
    <row r="232" spans="1:7" x14ac:dyDescent="0.25">
      <c r="A232" s="2">
        <v>54069</v>
      </c>
      <c r="B232" s="2"/>
      <c r="C232" s="2" t="s">
        <v>310</v>
      </c>
      <c r="D232" s="2">
        <v>2500</v>
      </c>
      <c r="E232" s="2">
        <v>367</v>
      </c>
      <c r="F232" s="13">
        <f t="shared" si="5"/>
        <v>2867</v>
      </c>
      <c r="G232" s="5">
        <v>113867458</v>
      </c>
    </row>
    <row r="233" spans="1:7" x14ac:dyDescent="0.25">
      <c r="A233">
        <v>540154</v>
      </c>
      <c r="B233" t="s">
        <v>311</v>
      </c>
      <c r="C233" t="s">
        <v>312</v>
      </c>
      <c r="D233">
        <v>5</v>
      </c>
      <c r="E233">
        <v>0</v>
      </c>
      <c r="F233" s="13">
        <f t="shared" si="5"/>
        <v>5</v>
      </c>
      <c r="G233" s="3">
        <v>446800</v>
      </c>
    </row>
    <row r="234" spans="1:7" x14ac:dyDescent="0.25">
      <c r="A234" s="1">
        <v>540153</v>
      </c>
      <c r="B234" s="1" t="s">
        <v>313</v>
      </c>
      <c r="C234" s="1" t="s">
        <v>312</v>
      </c>
      <c r="D234" s="1">
        <v>393</v>
      </c>
      <c r="E234" s="1">
        <v>5</v>
      </c>
      <c r="F234" s="13">
        <f t="shared" si="5"/>
        <v>398</v>
      </c>
      <c r="G234" s="4">
        <v>24480654</v>
      </c>
    </row>
    <row r="235" spans="1:7" x14ac:dyDescent="0.25">
      <c r="A235" s="10">
        <v>54071</v>
      </c>
      <c r="B235" s="2"/>
      <c r="C235" s="2" t="s">
        <v>314</v>
      </c>
      <c r="D235" s="2">
        <v>398</v>
      </c>
      <c r="E235" s="2">
        <v>5</v>
      </c>
      <c r="F235" s="13">
        <f t="shared" si="5"/>
        <v>403</v>
      </c>
      <c r="G235" s="5">
        <v>24927454</v>
      </c>
    </row>
    <row r="236" spans="1:7" x14ac:dyDescent="0.25">
      <c r="A236">
        <v>540156</v>
      </c>
      <c r="B236" t="s">
        <v>315</v>
      </c>
      <c r="C236" t="s">
        <v>316</v>
      </c>
      <c r="D236">
        <v>84</v>
      </c>
      <c r="E236">
        <v>4</v>
      </c>
      <c r="F236" s="13">
        <f t="shared" si="5"/>
        <v>88</v>
      </c>
      <c r="G236" s="3">
        <v>4879790</v>
      </c>
    </row>
    <row r="237" spans="1:7" x14ac:dyDescent="0.25">
      <c r="A237">
        <v>540253</v>
      </c>
      <c r="B237" t="s">
        <v>317</v>
      </c>
      <c r="C237" t="s">
        <v>316</v>
      </c>
      <c r="D237">
        <v>11</v>
      </c>
      <c r="E237">
        <v>0</v>
      </c>
      <c r="F237" s="13">
        <f t="shared" si="5"/>
        <v>11</v>
      </c>
      <c r="G237" s="3">
        <v>651300</v>
      </c>
    </row>
    <row r="238" spans="1:7" x14ac:dyDescent="0.25">
      <c r="A238" s="1">
        <v>540225</v>
      </c>
      <c r="B238" s="1" t="s">
        <v>318</v>
      </c>
      <c r="C238" s="1" t="s">
        <v>316</v>
      </c>
      <c r="D238" s="1">
        <v>248</v>
      </c>
      <c r="E238" s="1">
        <v>0</v>
      </c>
      <c r="F238" s="13">
        <f t="shared" si="5"/>
        <v>248</v>
      </c>
      <c r="G238" s="4">
        <v>13648650</v>
      </c>
    </row>
    <row r="239" spans="1:7" x14ac:dyDescent="0.25">
      <c r="A239" s="10">
        <v>54073</v>
      </c>
      <c r="B239" s="2"/>
      <c r="C239" s="2" t="s">
        <v>319</v>
      </c>
      <c r="D239" s="2">
        <v>343</v>
      </c>
      <c r="E239" s="2">
        <v>4</v>
      </c>
      <c r="F239" s="13">
        <f t="shared" si="5"/>
        <v>347</v>
      </c>
      <c r="G239" s="5">
        <v>19179740</v>
      </c>
    </row>
    <row r="240" spans="1:7" x14ac:dyDescent="0.25">
      <c r="A240">
        <v>540158</v>
      </c>
      <c r="B240" t="s">
        <v>320</v>
      </c>
      <c r="C240" t="s">
        <v>321</v>
      </c>
      <c r="D240">
        <v>12</v>
      </c>
      <c r="E240">
        <v>0</v>
      </c>
      <c r="F240" s="13">
        <f t="shared" si="5"/>
        <v>12</v>
      </c>
      <c r="G240" s="3">
        <v>273610</v>
      </c>
    </row>
    <row r="241" spans="1:7" x14ac:dyDescent="0.25">
      <c r="A241">
        <v>540159</v>
      </c>
      <c r="B241" t="s">
        <v>322</v>
      </c>
      <c r="C241" t="s">
        <v>321</v>
      </c>
      <c r="D241">
        <v>283</v>
      </c>
      <c r="E241">
        <v>16</v>
      </c>
      <c r="F241" s="13">
        <f t="shared" si="5"/>
        <v>299</v>
      </c>
      <c r="G241" s="3">
        <v>9695730</v>
      </c>
    </row>
    <row r="242" spans="1:7" x14ac:dyDescent="0.25">
      <c r="A242">
        <v>540288</v>
      </c>
      <c r="B242" t="s">
        <v>323</v>
      </c>
      <c r="C242" t="s">
        <v>321</v>
      </c>
      <c r="D242" t="s">
        <v>53</v>
      </c>
      <c r="E242" t="s">
        <v>53</v>
      </c>
      <c r="F242" s="13" t="e">
        <f t="shared" si="5"/>
        <v>#VALUE!</v>
      </c>
      <c r="G242" s="3" t="s">
        <v>53</v>
      </c>
    </row>
    <row r="243" spans="1:7" x14ac:dyDescent="0.25">
      <c r="A243" s="1">
        <v>540283</v>
      </c>
      <c r="B243" s="1" t="s">
        <v>324</v>
      </c>
      <c r="C243" s="1" t="s">
        <v>321</v>
      </c>
      <c r="D243" s="1">
        <v>517</v>
      </c>
      <c r="E243" s="1">
        <v>0</v>
      </c>
      <c r="F243" s="13">
        <f t="shared" si="5"/>
        <v>517</v>
      </c>
      <c r="G243" s="4">
        <v>23734551</v>
      </c>
    </row>
    <row r="244" spans="1:7" x14ac:dyDescent="0.25">
      <c r="A244" s="10">
        <v>54075</v>
      </c>
      <c r="B244" s="2"/>
      <c r="C244" s="2" t="s">
        <v>325</v>
      </c>
      <c r="D244" s="2">
        <v>812</v>
      </c>
      <c r="E244" s="2">
        <v>16</v>
      </c>
      <c r="F244" s="13">
        <f t="shared" si="5"/>
        <v>828</v>
      </c>
      <c r="G244" s="5">
        <v>33703891</v>
      </c>
    </row>
    <row r="245" spans="1:7" x14ac:dyDescent="0.25">
      <c r="A245">
        <v>540137</v>
      </c>
      <c r="B245" t="s">
        <v>326</v>
      </c>
      <c r="C245" t="s">
        <v>327</v>
      </c>
      <c r="D245" t="s">
        <v>53</v>
      </c>
      <c r="E245" t="s">
        <v>53</v>
      </c>
      <c r="F245" s="13" t="e">
        <f t="shared" si="5"/>
        <v>#VALUE!</v>
      </c>
      <c r="G245" s="3" t="s">
        <v>53</v>
      </c>
    </row>
    <row r="246" spans="1:7" x14ac:dyDescent="0.25">
      <c r="A246">
        <v>540161</v>
      </c>
      <c r="B246" t="s">
        <v>328</v>
      </c>
      <c r="C246" t="s">
        <v>327</v>
      </c>
      <c r="D246">
        <v>39</v>
      </c>
      <c r="E246">
        <v>2</v>
      </c>
      <c r="F246" s="13">
        <f t="shared" si="5"/>
        <v>41</v>
      </c>
      <c r="G246" s="3">
        <v>1081470</v>
      </c>
    </row>
    <row r="247" spans="1:7" x14ac:dyDescent="0.25">
      <c r="A247">
        <v>540162</v>
      </c>
      <c r="B247" t="s">
        <v>329</v>
      </c>
      <c r="C247" t="s">
        <v>327</v>
      </c>
      <c r="D247">
        <v>16</v>
      </c>
      <c r="E247">
        <v>0</v>
      </c>
      <c r="F247" s="13">
        <f t="shared" si="5"/>
        <v>16</v>
      </c>
      <c r="G247" s="3">
        <v>1243600</v>
      </c>
    </row>
    <row r="248" spans="1:7" x14ac:dyDescent="0.25">
      <c r="A248">
        <v>540163</v>
      </c>
      <c r="B248" t="s">
        <v>330</v>
      </c>
      <c r="C248" t="s">
        <v>327</v>
      </c>
      <c r="D248">
        <v>96</v>
      </c>
      <c r="E248">
        <v>3</v>
      </c>
      <c r="F248" s="13">
        <f t="shared" si="5"/>
        <v>99</v>
      </c>
      <c r="G248" s="3">
        <v>3975340</v>
      </c>
    </row>
    <row r="249" spans="1:7" x14ac:dyDescent="0.25">
      <c r="A249">
        <v>540257</v>
      </c>
      <c r="B249" t="s">
        <v>331</v>
      </c>
      <c r="C249" t="s">
        <v>327</v>
      </c>
      <c r="D249">
        <v>23</v>
      </c>
      <c r="E249">
        <v>1</v>
      </c>
      <c r="F249" s="13">
        <f t="shared" si="5"/>
        <v>24</v>
      </c>
      <c r="G249" s="3">
        <v>981800</v>
      </c>
    </row>
    <row r="250" spans="1:7" x14ac:dyDescent="0.25">
      <c r="A250">
        <v>540268</v>
      </c>
      <c r="B250" t="s">
        <v>332</v>
      </c>
      <c r="C250" t="s">
        <v>327</v>
      </c>
      <c r="D250">
        <v>18</v>
      </c>
      <c r="E250">
        <v>0</v>
      </c>
      <c r="F250" s="13">
        <f t="shared" si="5"/>
        <v>18</v>
      </c>
      <c r="G250" s="3">
        <v>565340</v>
      </c>
    </row>
    <row r="251" spans="1:7" x14ac:dyDescent="0.25">
      <c r="A251">
        <v>540269</v>
      </c>
      <c r="B251" t="s">
        <v>333</v>
      </c>
      <c r="C251" t="s">
        <v>327</v>
      </c>
      <c r="D251">
        <v>0</v>
      </c>
      <c r="E251">
        <v>0</v>
      </c>
      <c r="F251" s="13">
        <f t="shared" si="5"/>
        <v>0</v>
      </c>
      <c r="G251" s="3">
        <v>0</v>
      </c>
    </row>
    <row r="252" spans="1:7" x14ac:dyDescent="0.25">
      <c r="A252">
        <v>540270</v>
      </c>
      <c r="B252" t="s">
        <v>334</v>
      </c>
      <c r="C252" t="s">
        <v>327</v>
      </c>
      <c r="D252">
        <v>0</v>
      </c>
      <c r="E252">
        <v>0</v>
      </c>
      <c r="F252" s="13">
        <f t="shared" si="5"/>
        <v>0</v>
      </c>
      <c r="G252" s="3">
        <v>0</v>
      </c>
    </row>
    <row r="253" spans="1:7" x14ac:dyDescent="0.25">
      <c r="A253">
        <v>540284</v>
      </c>
      <c r="B253" t="s">
        <v>335</v>
      </c>
      <c r="C253" t="s">
        <v>327</v>
      </c>
      <c r="D253" t="s">
        <v>53</v>
      </c>
      <c r="E253" t="s">
        <v>53</v>
      </c>
      <c r="F253" s="13" t="e">
        <f t="shared" si="5"/>
        <v>#VALUE!</v>
      </c>
      <c r="G253" s="3" t="s">
        <v>53</v>
      </c>
    </row>
    <row r="254" spans="1:7" x14ac:dyDescent="0.25">
      <c r="A254">
        <v>540254</v>
      </c>
      <c r="B254" t="s">
        <v>336</v>
      </c>
      <c r="C254" t="s">
        <v>327</v>
      </c>
      <c r="D254">
        <v>1</v>
      </c>
      <c r="E254">
        <v>0</v>
      </c>
      <c r="F254" s="13">
        <f t="shared" si="5"/>
        <v>1</v>
      </c>
      <c r="G254" s="3">
        <v>30600</v>
      </c>
    </row>
    <row r="255" spans="1:7" x14ac:dyDescent="0.25">
      <c r="A255" s="1">
        <v>540160</v>
      </c>
      <c r="B255" s="1" t="s">
        <v>337</v>
      </c>
      <c r="C255" s="1" t="s">
        <v>327</v>
      </c>
      <c r="D255" s="1">
        <v>447</v>
      </c>
      <c r="E255" s="1">
        <v>5</v>
      </c>
      <c r="F255" s="13">
        <f t="shared" si="5"/>
        <v>452</v>
      </c>
      <c r="G255" s="4">
        <v>26666470</v>
      </c>
    </row>
    <row r="256" spans="1:7" x14ac:dyDescent="0.25">
      <c r="A256" s="10">
        <v>54077</v>
      </c>
      <c r="B256" s="2"/>
      <c r="C256" s="2" t="s">
        <v>338</v>
      </c>
      <c r="D256" s="2">
        <v>640</v>
      </c>
      <c r="E256" s="2">
        <v>11</v>
      </c>
      <c r="F256" s="13">
        <f t="shared" si="5"/>
        <v>651</v>
      </c>
      <c r="G256" s="5">
        <v>34544620</v>
      </c>
    </row>
    <row r="257" spans="1:7" x14ac:dyDescent="0.25">
      <c r="A257">
        <v>540168</v>
      </c>
      <c r="B257" t="s">
        <v>339</v>
      </c>
      <c r="C257" t="s">
        <v>340</v>
      </c>
      <c r="D257">
        <v>64</v>
      </c>
      <c r="E257">
        <v>1</v>
      </c>
      <c r="F257" s="13">
        <f t="shared" si="5"/>
        <v>65</v>
      </c>
      <c r="G257" s="3">
        <v>4847900</v>
      </c>
    </row>
    <row r="258" spans="1:7" x14ac:dyDescent="0.25">
      <c r="A258">
        <v>540166</v>
      </c>
      <c r="B258" t="s">
        <v>341</v>
      </c>
      <c r="C258" t="s">
        <v>340</v>
      </c>
      <c r="D258">
        <v>286</v>
      </c>
      <c r="E258">
        <v>1</v>
      </c>
      <c r="F258" s="13">
        <f t="shared" si="5"/>
        <v>287</v>
      </c>
      <c r="G258" s="3">
        <v>17192972</v>
      </c>
    </row>
    <row r="259" spans="1:7" x14ac:dyDescent="0.25">
      <c r="A259">
        <v>540167</v>
      </c>
      <c r="B259" t="s">
        <v>342</v>
      </c>
      <c r="C259" t="s">
        <v>340</v>
      </c>
      <c r="D259">
        <v>34</v>
      </c>
      <c r="E259">
        <v>1</v>
      </c>
      <c r="F259" s="13">
        <f t="shared" ref="F259:F322" si="6">D259+E259</f>
        <v>35</v>
      </c>
      <c r="G259" s="3">
        <v>5922940</v>
      </c>
    </row>
    <row r="260" spans="1:7" x14ac:dyDescent="0.25">
      <c r="A260">
        <v>540222</v>
      </c>
      <c r="B260" t="s">
        <v>343</v>
      </c>
      <c r="C260" t="s">
        <v>340</v>
      </c>
      <c r="D260">
        <v>5</v>
      </c>
      <c r="E260">
        <v>0</v>
      </c>
      <c r="F260" s="13">
        <f t="shared" si="6"/>
        <v>5</v>
      </c>
      <c r="G260" s="3">
        <v>377400</v>
      </c>
    </row>
    <row r="261" spans="1:7" x14ac:dyDescent="0.25">
      <c r="A261">
        <v>540271</v>
      </c>
      <c r="B261" t="s">
        <v>344</v>
      </c>
      <c r="C261" t="s">
        <v>340</v>
      </c>
      <c r="D261">
        <v>175</v>
      </c>
      <c r="E261">
        <v>1</v>
      </c>
      <c r="F261" s="13">
        <f t="shared" si="6"/>
        <v>176</v>
      </c>
      <c r="G261" s="3">
        <v>33177900</v>
      </c>
    </row>
    <row r="262" spans="1:7" x14ac:dyDescent="0.25">
      <c r="A262">
        <v>540165</v>
      </c>
      <c r="B262" t="s">
        <v>345</v>
      </c>
      <c r="C262" t="s">
        <v>340</v>
      </c>
      <c r="D262">
        <v>91</v>
      </c>
      <c r="E262">
        <v>2</v>
      </c>
      <c r="F262" s="13">
        <f t="shared" si="6"/>
        <v>93</v>
      </c>
      <c r="G262" s="3">
        <v>3628417</v>
      </c>
    </row>
    <row r="263" spans="1:7" x14ac:dyDescent="0.25">
      <c r="A263">
        <v>540081</v>
      </c>
      <c r="B263" t="s">
        <v>186</v>
      </c>
      <c r="C263" t="s">
        <v>174</v>
      </c>
      <c r="D263">
        <v>86</v>
      </c>
      <c r="E263">
        <v>6</v>
      </c>
      <c r="F263" s="13">
        <f t="shared" si="6"/>
        <v>92</v>
      </c>
      <c r="G263" s="3">
        <v>3933800</v>
      </c>
    </row>
    <row r="264" spans="1:7" x14ac:dyDescent="0.25">
      <c r="A264" s="1">
        <v>540164</v>
      </c>
      <c r="B264" s="1" t="s">
        <v>346</v>
      </c>
      <c r="C264" s="1" t="s">
        <v>340</v>
      </c>
      <c r="D264" s="1">
        <v>1721</v>
      </c>
      <c r="E264" s="1">
        <v>15</v>
      </c>
      <c r="F264" s="13">
        <f t="shared" si="6"/>
        <v>1736</v>
      </c>
      <c r="G264" s="4">
        <v>135373990</v>
      </c>
    </row>
    <row r="265" spans="1:7" x14ac:dyDescent="0.25">
      <c r="A265" s="10">
        <v>54079</v>
      </c>
      <c r="B265" s="2"/>
      <c r="C265" s="2" t="s">
        <v>347</v>
      </c>
      <c r="D265" s="2">
        <v>2462</v>
      </c>
      <c r="E265" s="2">
        <v>27</v>
      </c>
      <c r="F265" s="13">
        <f t="shared" si="6"/>
        <v>2489</v>
      </c>
      <c r="G265" s="5">
        <v>204455319</v>
      </c>
    </row>
    <row r="266" spans="1:7" x14ac:dyDescent="0.25">
      <c r="A266">
        <v>540170</v>
      </c>
      <c r="B266" t="s">
        <v>348</v>
      </c>
      <c r="C266" t="s">
        <v>349</v>
      </c>
      <c r="D266">
        <v>6</v>
      </c>
      <c r="E266">
        <v>0</v>
      </c>
      <c r="F266" s="13">
        <f t="shared" si="6"/>
        <v>6</v>
      </c>
      <c r="G266" s="3">
        <v>225700</v>
      </c>
    </row>
    <row r="267" spans="1:7" x14ac:dyDescent="0.25">
      <c r="A267">
        <v>540171</v>
      </c>
      <c r="B267" t="s">
        <v>350</v>
      </c>
      <c r="C267" t="s">
        <v>349</v>
      </c>
      <c r="D267">
        <v>30</v>
      </c>
      <c r="E267">
        <v>0</v>
      </c>
      <c r="F267" s="13">
        <f t="shared" si="6"/>
        <v>30</v>
      </c>
      <c r="G267" s="3">
        <v>763430</v>
      </c>
    </row>
    <row r="268" spans="1:7" x14ac:dyDescent="0.25">
      <c r="A268">
        <v>540174</v>
      </c>
      <c r="B268" t="s">
        <v>351</v>
      </c>
      <c r="C268" t="s">
        <v>349</v>
      </c>
      <c r="D268">
        <v>10</v>
      </c>
      <c r="E268">
        <v>1</v>
      </c>
      <c r="F268" s="13">
        <f t="shared" si="6"/>
        <v>11</v>
      </c>
      <c r="G268" s="3">
        <v>363920</v>
      </c>
    </row>
    <row r="269" spans="1:7" x14ac:dyDescent="0.25">
      <c r="A269">
        <v>540286</v>
      </c>
      <c r="B269" t="s">
        <v>352</v>
      </c>
      <c r="C269" t="s">
        <v>349</v>
      </c>
      <c r="D269">
        <v>36</v>
      </c>
      <c r="E269">
        <v>1</v>
      </c>
      <c r="F269" s="13">
        <f t="shared" si="6"/>
        <v>37</v>
      </c>
      <c r="G269" s="3">
        <v>837950</v>
      </c>
    </row>
    <row r="270" spans="1:7" x14ac:dyDescent="0.25">
      <c r="A270" s="1">
        <v>540169</v>
      </c>
      <c r="B270" s="1" t="s">
        <v>353</v>
      </c>
      <c r="C270" s="1" t="s">
        <v>349</v>
      </c>
      <c r="D270" s="1">
        <v>2106</v>
      </c>
      <c r="E270" s="1">
        <v>7</v>
      </c>
      <c r="F270" s="13">
        <f t="shared" si="6"/>
        <v>2113</v>
      </c>
      <c r="G270" s="4">
        <v>67394901</v>
      </c>
    </row>
    <row r="271" spans="1:7" x14ac:dyDescent="0.25">
      <c r="A271" s="10">
        <v>54081</v>
      </c>
      <c r="B271" s="2"/>
      <c r="C271" s="2" t="s">
        <v>354</v>
      </c>
      <c r="D271" s="2">
        <v>2188</v>
      </c>
      <c r="E271" s="2">
        <v>9</v>
      </c>
      <c r="F271" s="13">
        <f t="shared" si="6"/>
        <v>2197</v>
      </c>
      <c r="G271" s="5">
        <v>69585901</v>
      </c>
    </row>
    <row r="272" spans="1:7" x14ac:dyDescent="0.25">
      <c r="A272">
        <v>540176</v>
      </c>
      <c r="B272" t="s">
        <v>355</v>
      </c>
      <c r="C272" t="s">
        <v>356</v>
      </c>
      <c r="D272">
        <v>37</v>
      </c>
      <c r="E272">
        <v>0</v>
      </c>
      <c r="F272" s="13">
        <f t="shared" si="6"/>
        <v>37</v>
      </c>
      <c r="G272" s="3">
        <v>1603900</v>
      </c>
    </row>
    <row r="273" spans="1:7" x14ac:dyDescent="0.25">
      <c r="A273">
        <v>540178</v>
      </c>
      <c r="B273" t="s">
        <v>357</v>
      </c>
      <c r="C273" t="s">
        <v>356</v>
      </c>
      <c r="D273">
        <v>34</v>
      </c>
      <c r="E273">
        <v>0</v>
      </c>
      <c r="F273" s="13">
        <f t="shared" si="6"/>
        <v>34</v>
      </c>
      <c r="G273" s="3">
        <v>1332200</v>
      </c>
    </row>
    <row r="274" spans="1:7" x14ac:dyDescent="0.25">
      <c r="A274">
        <v>540264</v>
      </c>
      <c r="B274" t="s">
        <v>358</v>
      </c>
      <c r="C274" t="s">
        <v>356</v>
      </c>
      <c r="D274">
        <v>0</v>
      </c>
      <c r="E274">
        <v>0</v>
      </c>
      <c r="F274" s="13">
        <f t="shared" si="6"/>
        <v>0</v>
      </c>
      <c r="G274" s="3">
        <v>0</v>
      </c>
    </row>
    <row r="275" spans="1:7" x14ac:dyDescent="0.25">
      <c r="A275">
        <v>540265</v>
      </c>
      <c r="B275" t="s">
        <v>359</v>
      </c>
      <c r="C275" t="s">
        <v>356</v>
      </c>
      <c r="D275">
        <v>21</v>
      </c>
      <c r="E275">
        <v>0</v>
      </c>
      <c r="F275" s="13">
        <f t="shared" si="6"/>
        <v>21</v>
      </c>
      <c r="G275" s="3">
        <v>1066467</v>
      </c>
    </row>
    <row r="276" spans="1:7" x14ac:dyDescent="0.25">
      <c r="A276">
        <v>540266</v>
      </c>
      <c r="B276" t="s">
        <v>360</v>
      </c>
      <c r="C276" t="s">
        <v>356</v>
      </c>
      <c r="D276">
        <v>40</v>
      </c>
      <c r="E276">
        <v>0</v>
      </c>
      <c r="F276" s="13">
        <f t="shared" si="6"/>
        <v>40</v>
      </c>
      <c r="G276" s="3">
        <v>1723220</v>
      </c>
    </row>
    <row r="277" spans="1:7" x14ac:dyDescent="0.25">
      <c r="A277">
        <v>540267</v>
      </c>
      <c r="B277" t="s">
        <v>361</v>
      </c>
      <c r="C277" t="s">
        <v>356</v>
      </c>
      <c r="D277">
        <v>16</v>
      </c>
      <c r="E277">
        <v>5</v>
      </c>
      <c r="F277" s="13">
        <f t="shared" si="6"/>
        <v>21</v>
      </c>
      <c r="G277" s="3">
        <v>1119850</v>
      </c>
    </row>
    <row r="278" spans="1:7" x14ac:dyDescent="0.25">
      <c r="A278">
        <v>540177</v>
      </c>
      <c r="B278" t="s">
        <v>362</v>
      </c>
      <c r="C278" t="s">
        <v>356</v>
      </c>
      <c r="D278">
        <v>181</v>
      </c>
      <c r="E278">
        <v>14</v>
      </c>
      <c r="F278" s="13">
        <f t="shared" si="6"/>
        <v>195</v>
      </c>
      <c r="G278" s="3">
        <v>10907380</v>
      </c>
    </row>
    <row r="279" spans="1:7" x14ac:dyDescent="0.25">
      <c r="A279" s="1">
        <v>540175</v>
      </c>
      <c r="B279" s="1" t="s">
        <v>363</v>
      </c>
      <c r="C279" s="1" t="s">
        <v>356</v>
      </c>
      <c r="D279" s="1">
        <v>1406</v>
      </c>
      <c r="E279" s="1">
        <v>12</v>
      </c>
      <c r="F279" s="13">
        <f t="shared" si="6"/>
        <v>1418</v>
      </c>
      <c r="G279" s="4">
        <v>78448486</v>
      </c>
    </row>
    <row r="280" spans="1:7" x14ac:dyDescent="0.25">
      <c r="A280" s="10">
        <v>54083</v>
      </c>
      <c r="B280" s="2"/>
      <c r="C280" s="2" t="s">
        <v>364</v>
      </c>
      <c r="D280" s="2">
        <v>1735</v>
      </c>
      <c r="E280" s="2">
        <v>31</v>
      </c>
      <c r="F280" s="13">
        <f t="shared" si="6"/>
        <v>1766</v>
      </c>
      <c r="G280" s="5">
        <v>96201503</v>
      </c>
    </row>
    <row r="281" spans="1:7" x14ac:dyDescent="0.25">
      <c r="A281">
        <v>540132</v>
      </c>
      <c r="B281" t="s">
        <v>365</v>
      </c>
      <c r="C281" t="s">
        <v>366</v>
      </c>
      <c r="D281">
        <v>1</v>
      </c>
      <c r="E281">
        <v>0</v>
      </c>
      <c r="F281" s="13">
        <f t="shared" si="6"/>
        <v>1</v>
      </c>
      <c r="G281" s="3">
        <v>17000</v>
      </c>
    </row>
    <row r="282" spans="1:7" x14ac:dyDescent="0.25">
      <c r="A282">
        <v>540179</v>
      </c>
      <c r="B282" t="s">
        <v>367</v>
      </c>
      <c r="C282" t="s">
        <v>366</v>
      </c>
      <c r="D282">
        <v>37</v>
      </c>
      <c r="E282">
        <v>1</v>
      </c>
      <c r="F282" s="13">
        <f t="shared" si="6"/>
        <v>38</v>
      </c>
      <c r="G282" s="3">
        <v>1355820</v>
      </c>
    </row>
    <row r="283" spans="1:7" x14ac:dyDescent="0.25">
      <c r="A283">
        <v>540180</v>
      </c>
      <c r="B283" t="s">
        <v>368</v>
      </c>
      <c r="C283" t="s">
        <v>366</v>
      </c>
      <c r="D283">
        <v>11</v>
      </c>
      <c r="E283">
        <v>0</v>
      </c>
      <c r="F283" s="13">
        <f t="shared" si="6"/>
        <v>11</v>
      </c>
      <c r="G283" s="3">
        <v>377880</v>
      </c>
    </row>
    <row r="284" spans="1:7" x14ac:dyDescent="0.25">
      <c r="A284">
        <v>540182</v>
      </c>
      <c r="B284" t="s">
        <v>369</v>
      </c>
      <c r="C284" t="s">
        <v>366</v>
      </c>
      <c r="D284">
        <v>16</v>
      </c>
      <c r="E284">
        <v>0</v>
      </c>
      <c r="F284" s="13">
        <f t="shared" si="6"/>
        <v>16</v>
      </c>
      <c r="G284" s="3">
        <v>983420</v>
      </c>
    </row>
    <row r="285" spans="1:7" x14ac:dyDescent="0.25">
      <c r="A285">
        <v>540262</v>
      </c>
      <c r="B285" t="s">
        <v>370</v>
      </c>
      <c r="C285" t="s">
        <v>366</v>
      </c>
      <c r="D285">
        <v>16</v>
      </c>
      <c r="E285">
        <v>0</v>
      </c>
      <c r="F285" s="13">
        <f t="shared" si="6"/>
        <v>16</v>
      </c>
      <c r="G285" s="3">
        <v>334040</v>
      </c>
    </row>
    <row r="286" spans="1:7" x14ac:dyDescent="0.25">
      <c r="A286">
        <v>540263</v>
      </c>
      <c r="B286" t="s">
        <v>371</v>
      </c>
      <c r="C286" t="s">
        <v>366</v>
      </c>
      <c r="D286">
        <v>13</v>
      </c>
      <c r="E286">
        <v>0</v>
      </c>
      <c r="F286" s="13">
        <f t="shared" si="6"/>
        <v>13</v>
      </c>
      <c r="G286" s="3">
        <v>444020</v>
      </c>
    </row>
    <row r="287" spans="1:7" x14ac:dyDescent="0.25">
      <c r="A287" s="1">
        <v>540224</v>
      </c>
      <c r="B287" s="1" t="s">
        <v>372</v>
      </c>
      <c r="C287" s="1" t="s">
        <v>366</v>
      </c>
      <c r="D287" s="1">
        <v>362</v>
      </c>
      <c r="E287" s="1">
        <v>1</v>
      </c>
      <c r="F287" s="13">
        <f t="shared" si="6"/>
        <v>363</v>
      </c>
      <c r="G287" s="4">
        <v>14863167</v>
      </c>
    </row>
    <row r="288" spans="1:7" x14ac:dyDescent="0.25">
      <c r="A288" s="10">
        <v>54085</v>
      </c>
      <c r="B288" s="2"/>
      <c r="C288" s="2" t="s">
        <v>373</v>
      </c>
      <c r="D288" s="2">
        <v>456</v>
      </c>
      <c r="E288" s="2">
        <v>2</v>
      </c>
      <c r="F288" s="13">
        <f t="shared" si="6"/>
        <v>458</v>
      </c>
      <c r="G288" s="5">
        <v>18375347</v>
      </c>
    </row>
    <row r="289" spans="1:7" x14ac:dyDescent="0.25">
      <c r="A289">
        <v>540184</v>
      </c>
      <c r="B289" t="s">
        <v>374</v>
      </c>
      <c r="C289" t="s">
        <v>375</v>
      </c>
      <c r="D289">
        <v>23</v>
      </c>
      <c r="E289">
        <v>0</v>
      </c>
      <c r="F289" s="13">
        <f t="shared" si="6"/>
        <v>23</v>
      </c>
      <c r="G289" s="3">
        <v>1008600</v>
      </c>
    </row>
    <row r="290" spans="1:7" x14ac:dyDescent="0.25">
      <c r="A290">
        <v>540185</v>
      </c>
      <c r="B290" t="s">
        <v>376</v>
      </c>
      <c r="C290" t="s">
        <v>375</v>
      </c>
      <c r="D290">
        <v>164</v>
      </c>
      <c r="E290">
        <v>8</v>
      </c>
      <c r="F290" s="13">
        <f t="shared" si="6"/>
        <v>172</v>
      </c>
      <c r="G290" s="3">
        <v>6900000</v>
      </c>
    </row>
    <row r="291" spans="1:7" x14ac:dyDescent="0.25">
      <c r="A291" s="1">
        <v>540183</v>
      </c>
      <c r="B291" s="1" t="s">
        <v>377</v>
      </c>
      <c r="C291" s="1" t="s">
        <v>375</v>
      </c>
      <c r="D291" s="1">
        <v>771</v>
      </c>
      <c r="E291" s="1">
        <v>2</v>
      </c>
      <c r="F291" s="13">
        <f t="shared" si="6"/>
        <v>773</v>
      </c>
      <c r="G291" s="4">
        <v>45103360</v>
      </c>
    </row>
    <row r="292" spans="1:7" x14ac:dyDescent="0.25">
      <c r="A292" s="10">
        <v>54087</v>
      </c>
      <c r="B292" s="2"/>
      <c r="C292" s="2" t="s">
        <v>378</v>
      </c>
      <c r="D292" s="2">
        <v>958</v>
      </c>
      <c r="E292" s="2">
        <v>10</v>
      </c>
      <c r="F292" s="13">
        <f t="shared" si="6"/>
        <v>968</v>
      </c>
      <c r="G292" s="5">
        <v>53011960</v>
      </c>
    </row>
    <row r="293" spans="1:7" x14ac:dyDescent="0.25">
      <c r="A293">
        <v>540187</v>
      </c>
      <c r="B293" t="s">
        <v>379</v>
      </c>
      <c r="C293" t="s">
        <v>380</v>
      </c>
      <c r="D293">
        <v>28</v>
      </c>
      <c r="E293">
        <v>0</v>
      </c>
      <c r="F293" s="13">
        <f t="shared" si="6"/>
        <v>28</v>
      </c>
      <c r="G293" s="3">
        <v>1534550</v>
      </c>
    </row>
    <row r="294" spans="1:7" x14ac:dyDescent="0.25">
      <c r="A294" s="1">
        <v>540186</v>
      </c>
      <c r="B294" s="1" t="s">
        <v>381</v>
      </c>
      <c r="C294" s="1" t="s">
        <v>380</v>
      </c>
      <c r="D294" s="1">
        <v>885</v>
      </c>
      <c r="E294" s="1">
        <v>1</v>
      </c>
      <c r="F294" s="13">
        <f t="shared" si="6"/>
        <v>886</v>
      </c>
      <c r="G294" s="4">
        <v>40840798</v>
      </c>
    </row>
    <row r="295" spans="1:7" x14ac:dyDescent="0.25">
      <c r="A295" s="10">
        <v>54089</v>
      </c>
      <c r="B295" s="2"/>
      <c r="C295" s="2" t="s">
        <v>382</v>
      </c>
      <c r="D295" s="2">
        <v>913</v>
      </c>
      <c r="E295" s="2">
        <v>1</v>
      </c>
      <c r="F295" s="13">
        <f t="shared" si="6"/>
        <v>914</v>
      </c>
      <c r="G295" s="5">
        <v>42375348</v>
      </c>
    </row>
    <row r="296" spans="1:7" x14ac:dyDescent="0.25">
      <c r="A296">
        <v>540189</v>
      </c>
      <c r="B296" t="s">
        <v>383</v>
      </c>
      <c r="C296" t="s">
        <v>384</v>
      </c>
      <c r="D296">
        <v>7</v>
      </c>
      <c r="E296">
        <v>0</v>
      </c>
      <c r="F296" s="13">
        <f t="shared" si="6"/>
        <v>7</v>
      </c>
      <c r="G296" s="3">
        <v>259900</v>
      </c>
    </row>
    <row r="297" spans="1:7" x14ac:dyDescent="0.25">
      <c r="A297">
        <v>540190</v>
      </c>
      <c r="B297" t="s">
        <v>385</v>
      </c>
      <c r="C297" t="s">
        <v>384</v>
      </c>
      <c r="D297">
        <v>119</v>
      </c>
      <c r="E297">
        <v>15</v>
      </c>
      <c r="F297" s="13">
        <f t="shared" si="6"/>
        <v>134</v>
      </c>
      <c r="G297" s="3">
        <v>7718600</v>
      </c>
    </row>
    <row r="298" spans="1:7" x14ac:dyDescent="0.25">
      <c r="A298" s="1">
        <v>540188</v>
      </c>
      <c r="B298" s="1" t="s">
        <v>386</v>
      </c>
      <c r="C298" s="1" t="s">
        <v>384</v>
      </c>
      <c r="D298" s="1">
        <v>225</v>
      </c>
      <c r="E298" s="1">
        <v>6</v>
      </c>
      <c r="F298" s="13">
        <f t="shared" si="6"/>
        <v>231</v>
      </c>
      <c r="G298" s="4">
        <v>12502172</v>
      </c>
    </row>
    <row r="299" spans="1:7" x14ac:dyDescent="0.25">
      <c r="A299" s="10">
        <v>54091</v>
      </c>
      <c r="B299" s="2"/>
      <c r="C299" s="2" t="s">
        <v>387</v>
      </c>
      <c r="D299" s="2">
        <v>351</v>
      </c>
      <c r="E299" s="2">
        <v>21</v>
      </c>
      <c r="F299" s="13">
        <f t="shared" si="6"/>
        <v>372</v>
      </c>
      <c r="G299" s="5">
        <v>20480672</v>
      </c>
    </row>
    <row r="300" spans="1:7" x14ac:dyDescent="0.25">
      <c r="A300">
        <v>540193</v>
      </c>
      <c r="B300" t="s">
        <v>388</v>
      </c>
      <c r="C300" t="s">
        <v>389</v>
      </c>
      <c r="D300">
        <v>14</v>
      </c>
      <c r="E300">
        <v>0</v>
      </c>
      <c r="F300" s="13">
        <f t="shared" si="6"/>
        <v>14</v>
      </c>
      <c r="G300" s="3">
        <v>1276400</v>
      </c>
    </row>
    <row r="301" spans="1:7" x14ac:dyDescent="0.25">
      <c r="A301">
        <v>540192</v>
      </c>
      <c r="B301" t="s">
        <v>390</v>
      </c>
      <c r="C301" t="s">
        <v>389</v>
      </c>
      <c r="D301">
        <v>11</v>
      </c>
      <c r="E301">
        <v>0</v>
      </c>
      <c r="F301" s="13">
        <f t="shared" si="6"/>
        <v>11</v>
      </c>
      <c r="G301" s="3">
        <v>620590</v>
      </c>
    </row>
    <row r="302" spans="1:7" x14ac:dyDescent="0.25">
      <c r="A302">
        <v>540194</v>
      </c>
      <c r="B302" t="s">
        <v>391</v>
      </c>
      <c r="C302" t="s">
        <v>389</v>
      </c>
      <c r="D302">
        <v>178</v>
      </c>
      <c r="E302">
        <v>9</v>
      </c>
      <c r="F302" s="13">
        <f t="shared" si="6"/>
        <v>187</v>
      </c>
      <c r="G302" s="3">
        <v>9943480</v>
      </c>
    </row>
    <row r="303" spans="1:7" x14ac:dyDescent="0.25">
      <c r="A303">
        <v>540261</v>
      </c>
      <c r="B303" t="s">
        <v>392</v>
      </c>
      <c r="C303" t="s">
        <v>389</v>
      </c>
      <c r="D303">
        <v>0</v>
      </c>
      <c r="E303">
        <v>0</v>
      </c>
      <c r="F303" s="13">
        <f t="shared" si="6"/>
        <v>0</v>
      </c>
      <c r="G303" s="3">
        <v>0</v>
      </c>
    </row>
    <row r="304" spans="1:7" x14ac:dyDescent="0.25">
      <c r="A304">
        <v>540260</v>
      </c>
      <c r="B304" t="s">
        <v>393</v>
      </c>
      <c r="C304" t="s">
        <v>389</v>
      </c>
      <c r="D304">
        <v>0</v>
      </c>
      <c r="E304">
        <v>0</v>
      </c>
      <c r="F304" s="13">
        <f t="shared" si="6"/>
        <v>0</v>
      </c>
      <c r="G304" s="3">
        <v>0</v>
      </c>
    </row>
    <row r="305" spans="1:7" x14ac:dyDescent="0.25">
      <c r="A305" s="1">
        <v>540191</v>
      </c>
      <c r="B305" s="1" t="s">
        <v>394</v>
      </c>
      <c r="C305" s="1" t="s">
        <v>389</v>
      </c>
      <c r="D305" s="1">
        <v>316</v>
      </c>
      <c r="E305" s="1">
        <v>3</v>
      </c>
      <c r="F305" s="13">
        <f t="shared" si="6"/>
        <v>319</v>
      </c>
      <c r="G305" s="4">
        <v>16371382</v>
      </c>
    </row>
    <row r="306" spans="1:7" x14ac:dyDescent="0.25">
      <c r="A306" s="10">
        <v>54093</v>
      </c>
      <c r="B306" s="2"/>
      <c r="C306" s="2" t="s">
        <v>395</v>
      </c>
      <c r="D306" s="2">
        <v>519</v>
      </c>
      <c r="E306" s="2">
        <v>12</v>
      </c>
      <c r="F306" s="13">
        <f t="shared" si="6"/>
        <v>531</v>
      </c>
      <c r="G306" s="5">
        <v>28211852</v>
      </c>
    </row>
    <row r="307" spans="1:7" x14ac:dyDescent="0.25">
      <c r="A307">
        <v>540195</v>
      </c>
      <c r="B307" t="s">
        <v>396</v>
      </c>
      <c r="C307" t="s">
        <v>397</v>
      </c>
      <c r="D307">
        <v>11</v>
      </c>
      <c r="E307">
        <v>0</v>
      </c>
      <c r="F307" s="13">
        <f t="shared" si="6"/>
        <v>11</v>
      </c>
      <c r="G307" s="3">
        <v>250940</v>
      </c>
    </row>
    <row r="308" spans="1:7" x14ac:dyDescent="0.25">
      <c r="A308">
        <v>540197</v>
      </c>
      <c r="B308" t="s">
        <v>398</v>
      </c>
      <c r="C308" t="s">
        <v>397</v>
      </c>
      <c r="D308">
        <v>80</v>
      </c>
      <c r="E308">
        <v>1</v>
      </c>
      <c r="F308" s="13">
        <f t="shared" si="6"/>
        <v>81</v>
      </c>
      <c r="G308" s="3">
        <v>4690760</v>
      </c>
    </row>
    <row r="309" spans="1:7" x14ac:dyDescent="0.25">
      <c r="A309">
        <v>540259</v>
      </c>
      <c r="B309" t="s">
        <v>399</v>
      </c>
      <c r="C309" t="s">
        <v>397</v>
      </c>
      <c r="D309">
        <v>52</v>
      </c>
      <c r="E309">
        <v>0</v>
      </c>
      <c r="F309" s="13">
        <f t="shared" si="6"/>
        <v>52</v>
      </c>
      <c r="G309" s="3">
        <v>1589993</v>
      </c>
    </row>
    <row r="310" spans="1:7" x14ac:dyDescent="0.25">
      <c r="A310">
        <v>540196</v>
      </c>
      <c r="B310" t="s">
        <v>400</v>
      </c>
      <c r="C310" t="s">
        <v>397</v>
      </c>
      <c r="D310">
        <v>2</v>
      </c>
      <c r="E310">
        <v>0</v>
      </c>
      <c r="F310" s="13">
        <f t="shared" si="6"/>
        <v>2</v>
      </c>
      <c r="G310" s="3">
        <v>92920</v>
      </c>
    </row>
    <row r="311" spans="1:7" x14ac:dyDescent="0.25">
      <c r="A311" s="1">
        <v>540277</v>
      </c>
      <c r="B311" s="1" t="s">
        <v>401</v>
      </c>
      <c r="C311" s="1" t="s">
        <v>397</v>
      </c>
      <c r="D311" s="1">
        <v>635</v>
      </c>
      <c r="E311" s="1">
        <v>5</v>
      </c>
      <c r="F311" s="13">
        <f t="shared" si="6"/>
        <v>640</v>
      </c>
      <c r="G311" s="4">
        <v>28320811</v>
      </c>
    </row>
    <row r="312" spans="1:7" x14ac:dyDescent="0.25">
      <c r="A312" s="10">
        <v>54095</v>
      </c>
      <c r="B312" s="2"/>
      <c r="C312" s="2" t="s">
        <v>402</v>
      </c>
      <c r="D312" s="2">
        <v>780</v>
      </c>
      <c r="E312" s="2">
        <v>6</v>
      </c>
      <c r="F312" s="13">
        <f t="shared" si="6"/>
        <v>786</v>
      </c>
      <c r="G312" s="5">
        <v>34945424</v>
      </c>
    </row>
    <row r="313" spans="1:7" x14ac:dyDescent="0.25">
      <c r="A313">
        <v>540199</v>
      </c>
      <c r="B313" t="s">
        <v>403</v>
      </c>
      <c r="C313" t="s">
        <v>404</v>
      </c>
      <c r="D313">
        <v>473</v>
      </c>
      <c r="E313">
        <v>28</v>
      </c>
      <c r="F313" s="13">
        <f t="shared" si="6"/>
        <v>501</v>
      </c>
      <c r="G313" s="3">
        <v>27493611</v>
      </c>
    </row>
    <row r="314" spans="1:7" x14ac:dyDescent="0.25">
      <c r="A314" s="1">
        <v>540198</v>
      </c>
      <c r="B314" s="1" t="s">
        <v>405</v>
      </c>
      <c r="C314" s="1" t="s">
        <v>404</v>
      </c>
      <c r="D314" s="1">
        <v>729</v>
      </c>
      <c r="E314" s="1">
        <v>7</v>
      </c>
      <c r="F314" s="13">
        <f t="shared" si="6"/>
        <v>736</v>
      </c>
      <c r="G314" s="4">
        <v>41089567</v>
      </c>
    </row>
    <row r="315" spans="1:7" x14ac:dyDescent="0.25">
      <c r="A315" s="10">
        <v>54097</v>
      </c>
      <c r="B315" s="2"/>
      <c r="C315" s="2" t="s">
        <v>406</v>
      </c>
      <c r="D315" s="2">
        <v>1202</v>
      </c>
      <c r="E315" s="2">
        <v>35</v>
      </c>
      <c r="F315" s="13">
        <f t="shared" si="6"/>
        <v>1237</v>
      </c>
      <c r="G315" s="5">
        <v>68583178</v>
      </c>
    </row>
    <row r="316" spans="1:7" x14ac:dyDescent="0.25">
      <c r="A316">
        <v>540018</v>
      </c>
      <c r="B316" t="s">
        <v>81</v>
      </c>
      <c r="C316" t="s">
        <v>82</v>
      </c>
      <c r="D316">
        <v>204</v>
      </c>
      <c r="E316">
        <v>3</v>
      </c>
      <c r="F316" s="13">
        <f t="shared" si="6"/>
        <v>207</v>
      </c>
      <c r="G316" s="3">
        <v>9424800</v>
      </c>
    </row>
    <row r="317" spans="1:7" x14ac:dyDescent="0.25">
      <c r="A317">
        <v>540202</v>
      </c>
      <c r="B317" t="s">
        <v>407</v>
      </c>
      <c r="C317" t="s">
        <v>408</v>
      </c>
      <c r="D317">
        <v>72</v>
      </c>
      <c r="E317">
        <v>3</v>
      </c>
      <c r="F317" s="13">
        <f t="shared" si="6"/>
        <v>75</v>
      </c>
      <c r="G317" s="3">
        <v>2351810</v>
      </c>
    </row>
    <row r="318" spans="1:7" x14ac:dyDescent="0.25">
      <c r="A318">
        <v>540221</v>
      </c>
      <c r="B318" t="s">
        <v>409</v>
      </c>
      <c r="C318" t="s">
        <v>408</v>
      </c>
      <c r="D318">
        <v>82</v>
      </c>
      <c r="E318">
        <v>3</v>
      </c>
      <c r="F318" s="13">
        <f t="shared" si="6"/>
        <v>85</v>
      </c>
      <c r="G318" s="3">
        <v>2270040</v>
      </c>
    </row>
    <row r="319" spans="1:7" x14ac:dyDescent="0.25">
      <c r="A319">
        <v>540231</v>
      </c>
      <c r="B319" t="s">
        <v>410</v>
      </c>
      <c r="C319" t="s">
        <v>408</v>
      </c>
      <c r="D319">
        <v>182</v>
      </c>
      <c r="E319">
        <v>3</v>
      </c>
      <c r="F319" s="13">
        <f t="shared" si="6"/>
        <v>185</v>
      </c>
      <c r="G319" s="3">
        <v>5627248</v>
      </c>
    </row>
    <row r="320" spans="1:7" x14ac:dyDescent="0.25">
      <c r="A320">
        <v>540232</v>
      </c>
      <c r="B320" t="s">
        <v>411</v>
      </c>
      <c r="C320" t="s">
        <v>408</v>
      </c>
      <c r="D320">
        <v>65</v>
      </c>
      <c r="E320">
        <v>2</v>
      </c>
      <c r="F320" s="13">
        <f t="shared" si="6"/>
        <v>67</v>
      </c>
      <c r="G320" s="3">
        <v>3890600</v>
      </c>
    </row>
    <row r="321" spans="1:7" x14ac:dyDescent="0.25">
      <c r="A321" s="1">
        <v>540200</v>
      </c>
      <c r="B321" s="1" t="s">
        <v>412</v>
      </c>
      <c r="C321" s="1" t="s">
        <v>408</v>
      </c>
      <c r="D321" s="1">
        <v>1965</v>
      </c>
      <c r="E321" s="1">
        <v>16</v>
      </c>
      <c r="F321" s="13">
        <f t="shared" si="6"/>
        <v>1981</v>
      </c>
      <c r="G321" s="4">
        <v>82116907</v>
      </c>
    </row>
    <row r="322" spans="1:7" x14ac:dyDescent="0.25">
      <c r="A322" s="10">
        <v>54099</v>
      </c>
      <c r="B322" s="2"/>
      <c r="C322" s="2" t="s">
        <v>413</v>
      </c>
      <c r="D322" s="2">
        <v>2570</v>
      </c>
      <c r="E322" s="2">
        <v>30</v>
      </c>
      <c r="F322" s="13">
        <f t="shared" si="6"/>
        <v>2600</v>
      </c>
      <c r="G322" s="5">
        <v>105681405</v>
      </c>
    </row>
    <row r="323" spans="1:7" x14ac:dyDescent="0.25">
      <c r="A323">
        <v>540204</v>
      </c>
      <c r="B323" t="s">
        <v>414</v>
      </c>
      <c r="C323" t="s">
        <v>415</v>
      </c>
      <c r="D323">
        <v>113</v>
      </c>
      <c r="E323">
        <v>0</v>
      </c>
      <c r="F323" s="13">
        <f t="shared" ref="F323:F357" si="7">D323+E323</f>
        <v>113</v>
      </c>
      <c r="G323" s="3">
        <v>3888573</v>
      </c>
    </row>
    <row r="324" spans="1:7" x14ac:dyDescent="0.25">
      <c r="A324">
        <v>540205</v>
      </c>
      <c r="B324" t="s">
        <v>416</v>
      </c>
      <c r="C324" t="s">
        <v>415</v>
      </c>
      <c r="D324">
        <v>13</v>
      </c>
      <c r="E324">
        <v>0</v>
      </c>
      <c r="F324" s="13">
        <f t="shared" si="7"/>
        <v>13</v>
      </c>
      <c r="G324" s="3">
        <v>263780</v>
      </c>
    </row>
    <row r="325" spans="1:7" x14ac:dyDescent="0.25">
      <c r="A325">
        <v>540206</v>
      </c>
      <c r="B325" t="s">
        <v>417</v>
      </c>
      <c r="C325" t="s">
        <v>415</v>
      </c>
      <c r="D325">
        <v>28</v>
      </c>
      <c r="E325">
        <v>0</v>
      </c>
      <c r="F325" s="13">
        <f t="shared" si="7"/>
        <v>28</v>
      </c>
      <c r="G325" s="3">
        <v>807730</v>
      </c>
    </row>
    <row r="326" spans="1:7" x14ac:dyDescent="0.25">
      <c r="A326" s="1">
        <v>540203</v>
      </c>
      <c r="B326" s="1" t="s">
        <v>418</v>
      </c>
      <c r="C326" s="1" t="s">
        <v>415</v>
      </c>
      <c r="D326" s="1">
        <v>874</v>
      </c>
      <c r="E326" s="1">
        <v>2</v>
      </c>
      <c r="F326" s="13">
        <f t="shared" si="7"/>
        <v>876</v>
      </c>
      <c r="G326" s="4">
        <v>27106380</v>
      </c>
    </row>
    <row r="327" spans="1:7" x14ac:dyDescent="0.25">
      <c r="A327" s="10">
        <v>54101</v>
      </c>
      <c r="B327" s="2"/>
      <c r="C327" s="2" t="s">
        <v>419</v>
      </c>
      <c r="D327" s="2">
        <v>1028</v>
      </c>
      <c r="E327" s="2">
        <v>2</v>
      </c>
      <c r="F327" s="13">
        <f t="shared" si="7"/>
        <v>1030</v>
      </c>
      <c r="G327" s="5">
        <v>32066463</v>
      </c>
    </row>
    <row r="328" spans="1:7" x14ac:dyDescent="0.25">
      <c r="A328">
        <v>540208</v>
      </c>
      <c r="B328" t="s">
        <v>420</v>
      </c>
      <c r="C328" t="s">
        <v>421</v>
      </c>
      <c r="D328">
        <v>591</v>
      </c>
      <c r="E328">
        <v>28</v>
      </c>
      <c r="F328" s="13">
        <f t="shared" si="7"/>
        <v>619</v>
      </c>
      <c r="G328" s="3">
        <v>38445004</v>
      </c>
    </row>
    <row r="329" spans="1:7" x14ac:dyDescent="0.25">
      <c r="A329">
        <v>540210</v>
      </c>
      <c r="B329" t="s">
        <v>422</v>
      </c>
      <c r="C329" t="s">
        <v>421</v>
      </c>
      <c r="D329">
        <v>80</v>
      </c>
      <c r="E329">
        <v>9</v>
      </c>
      <c r="F329" s="13">
        <f t="shared" si="7"/>
        <v>89</v>
      </c>
      <c r="G329" s="3">
        <v>2989860</v>
      </c>
    </row>
    <row r="330" spans="1:7" x14ac:dyDescent="0.25">
      <c r="A330">
        <v>540256</v>
      </c>
      <c r="B330" t="s">
        <v>423</v>
      </c>
      <c r="C330" t="s">
        <v>421</v>
      </c>
      <c r="D330">
        <v>46</v>
      </c>
      <c r="E330">
        <v>1</v>
      </c>
      <c r="F330" s="13">
        <f t="shared" si="7"/>
        <v>47</v>
      </c>
      <c r="G330" s="3">
        <v>1803250</v>
      </c>
    </row>
    <row r="331" spans="1:7" x14ac:dyDescent="0.25">
      <c r="A331">
        <v>540258</v>
      </c>
      <c r="B331" t="s">
        <v>424</v>
      </c>
      <c r="C331" t="s">
        <v>421</v>
      </c>
      <c r="D331">
        <v>28</v>
      </c>
      <c r="E331">
        <v>1</v>
      </c>
      <c r="F331" s="13">
        <f t="shared" si="7"/>
        <v>29</v>
      </c>
      <c r="G331" s="3">
        <v>707700</v>
      </c>
    </row>
    <row r="332" spans="1:7" x14ac:dyDescent="0.25">
      <c r="A332">
        <v>540196</v>
      </c>
      <c r="B332" t="s">
        <v>400</v>
      </c>
      <c r="C332" t="s">
        <v>397</v>
      </c>
      <c r="D332">
        <v>2</v>
      </c>
      <c r="E332">
        <v>0</v>
      </c>
      <c r="F332" s="13">
        <f t="shared" si="7"/>
        <v>2</v>
      </c>
      <c r="G332" s="3">
        <v>155800</v>
      </c>
    </row>
    <row r="333" spans="1:7" x14ac:dyDescent="0.25">
      <c r="A333" s="1">
        <v>540207</v>
      </c>
      <c r="B333" s="1" t="s">
        <v>425</v>
      </c>
      <c r="C333" s="1" t="s">
        <v>421</v>
      </c>
      <c r="D333" s="1">
        <v>982</v>
      </c>
      <c r="E333" s="1">
        <v>4</v>
      </c>
      <c r="F333" s="13">
        <f t="shared" si="7"/>
        <v>986</v>
      </c>
      <c r="G333" s="4">
        <v>53282948</v>
      </c>
    </row>
    <row r="334" spans="1:7" x14ac:dyDescent="0.25">
      <c r="A334" s="10">
        <v>54103</v>
      </c>
      <c r="B334" s="2"/>
      <c r="C334" s="2" t="s">
        <v>426</v>
      </c>
      <c r="D334" s="2">
        <v>1729</v>
      </c>
      <c r="E334" s="2">
        <v>43</v>
      </c>
      <c r="F334" s="13">
        <f t="shared" si="7"/>
        <v>1772</v>
      </c>
      <c r="G334" s="5">
        <v>97384562</v>
      </c>
    </row>
    <row r="335" spans="1:7" x14ac:dyDescent="0.25">
      <c r="A335">
        <v>540212</v>
      </c>
      <c r="B335" t="s">
        <v>427</v>
      </c>
      <c r="C335" t="s">
        <v>428</v>
      </c>
      <c r="D335">
        <v>49</v>
      </c>
      <c r="E335">
        <v>2</v>
      </c>
      <c r="F335" s="13">
        <f t="shared" si="7"/>
        <v>51</v>
      </c>
      <c r="G335" s="3">
        <v>2034340</v>
      </c>
    </row>
    <row r="336" spans="1:7" x14ac:dyDescent="0.25">
      <c r="A336" s="1">
        <v>540211</v>
      </c>
      <c r="B336" s="1" t="s">
        <v>429</v>
      </c>
      <c r="C336" s="1" t="s">
        <v>428</v>
      </c>
      <c r="D336" s="1">
        <v>439</v>
      </c>
      <c r="E336" s="1">
        <v>0</v>
      </c>
      <c r="F336" s="13">
        <f t="shared" si="7"/>
        <v>439</v>
      </c>
      <c r="G336" s="4">
        <v>15071860</v>
      </c>
    </row>
    <row r="337" spans="1:7" x14ac:dyDescent="0.25">
      <c r="A337" s="10">
        <v>54105</v>
      </c>
      <c r="B337" s="2"/>
      <c r="C337" s="2" t="s">
        <v>430</v>
      </c>
      <c r="D337" s="2">
        <v>488</v>
      </c>
      <c r="E337" s="2">
        <v>2</v>
      </c>
      <c r="F337" s="13">
        <f t="shared" si="7"/>
        <v>490</v>
      </c>
      <c r="G337" s="5">
        <v>17106200</v>
      </c>
    </row>
    <row r="338" spans="1:7" x14ac:dyDescent="0.25">
      <c r="A338">
        <v>540216</v>
      </c>
      <c r="B338" t="s">
        <v>431</v>
      </c>
      <c r="C338" t="s">
        <v>432</v>
      </c>
      <c r="D338">
        <v>53</v>
      </c>
      <c r="E338">
        <v>5</v>
      </c>
      <c r="F338" s="13">
        <f t="shared" si="7"/>
        <v>58</v>
      </c>
      <c r="G338" s="3">
        <v>4823320</v>
      </c>
    </row>
    <row r="339" spans="1:7" x14ac:dyDescent="0.25">
      <c r="A339">
        <v>540215</v>
      </c>
      <c r="B339" t="s">
        <v>433</v>
      </c>
      <c r="C339" t="s">
        <v>432</v>
      </c>
      <c r="D339">
        <v>245</v>
      </c>
      <c r="E339">
        <v>29</v>
      </c>
      <c r="F339" s="13">
        <f t="shared" si="7"/>
        <v>274</v>
      </c>
      <c r="G339" s="3">
        <v>18018200</v>
      </c>
    </row>
    <row r="340" spans="1:7" x14ac:dyDescent="0.25">
      <c r="A340">
        <v>540042</v>
      </c>
      <c r="B340" t="s">
        <v>434</v>
      </c>
      <c r="C340" t="s">
        <v>432</v>
      </c>
      <c r="D340" t="s">
        <v>53</v>
      </c>
      <c r="E340" t="s">
        <v>53</v>
      </c>
      <c r="F340" s="13" t="e">
        <f t="shared" si="7"/>
        <v>#VALUE!</v>
      </c>
      <c r="G340" s="3" t="s">
        <v>53</v>
      </c>
    </row>
    <row r="341" spans="1:7" x14ac:dyDescent="0.25">
      <c r="A341">
        <v>540214</v>
      </c>
      <c r="B341" t="s">
        <v>435</v>
      </c>
      <c r="C341" t="s">
        <v>432</v>
      </c>
      <c r="D341">
        <v>215</v>
      </c>
      <c r="E341">
        <v>18</v>
      </c>
      <c r="F341" s="13">
        <f t="shared" si="7"/>
        <v>233</v>
      </c>
      <c r="G341" s="3">
        <v>17421490</v>
      </c>
    </row>
    <row r="342" spans="1:7" x14ac:dyDescent="0.25">
      <c r="A342" s="1">
        <v>540213</v>
      </c>
      <c r="B342" s="1" t="s">
        <v>436</v>
      </c>
      <c r="C342" s="1" t="s">
        <v>432</v>
      </c>
      <c r="D342" s="1">
        <v>1357</v>
      </c>
      <c r="E342" s="1">
        <v>35</v>
      </c>
      <c r="F342" s="13">
        <f t="shared" si="7"/>
        <v>1392</v>
      </c>
      <c r="G342" s="4">
        <v>100120387</v>
      </c>
    </row>
    <row r="343" spans="1:7" x14ac:dyDescent="0.25">
      <c r="A343" s="10">
        <v>54107</v>
      </c>
      <c r="B343" s="2"/>
      <c r="C343" s="2" t="s">
        <v>437</v>
      </c>
      <c r="D343" s="2">
        <v>1870</v>
      </c>
      <c r="E343" s="2">
        <v>87</v>
      </c>
      <c r="F343" s="13">
        <f t="shared" si="7"/>
        <v>1957</v>
      </c>
      <c r="G343" s="5">
        <v>140383397</v>
      </c>
    </row>
    <row r="344" spans="1:7" x14ac:dyDescent="0.25">
      <c r="A344">
        <v>540219</v>
      </c>
      <c r="B344" t="s">
        <v>438</v>
      </c>
      <c r="C344" t="s">
        <v>439</v>
      </c>
      <c r="D344">
        <v>238</v>
      </c>
      <c r="E344">
        <v>2</v>
      </c>
      <c r="F344" s="13">
        <f t="shared" si="7"/>
        <v>240</v>
      </c>
      <c r="G344" s="3">
        <v>8410629</v>
      </c>
    </row>
    <row r="345" spans="1:7" x14ac:dyDescent="0.25">
      <c r="A345">
        <v>540220</v>
      </c>
      <c r="B345" t="s">
        <v>440</v>
      </c>
      <c r="C345" t="s">
        <v>439</v>
      </c>
      <c r="D345">
        <v>90</v>
      </c>
      <c r="E345">
        <v>1</v>
      </c>
      <c r="F345" s="13">
        <f t="shared" si="7"/>
        <v>91</v>
      </c>
      <c r="G345" s="3">
        <v>2729950</v>
      </c>
    </row>
    <row r="346" spans="1:7" x14ac:dyDescent="0.25">
      <c r="A346">
        <v>540218</v>
      </c>
      <c r="B346" t="s">
        <v>441</v>
      </c>
      <c r="C346" t="s">
        <v>439</v>
      </c>
      <c r="D346">
        <v>81</v>
      </c>
      <c r="E346">
        <v>7</v>
      </c>
      <c r="F346" s="13">
        <f t="shared" si="7"/>
        <v>88</v>
      </c>
      <c r="G346" s="3">
        <v>2905200</v>
      </c>
    </row>
    <row r="347" spans="1:7" x14ac:dyDescent="0.25">
      <c r="A347" s="1">
        <v>540217</v>
      </c>
      <c r="B347" s="1" t="s">
        <v>442</v>
      </c>
      <c r="C347" s="1" t="s">
        <v>439</v>
      </c>
      <c r="D347" s="1">
        <v>2008</v>
      </c>
      <c r="E347" s="1">
        <v>4</v>
      </c>
      <c r="F347" s="13">
        <f t="shared" si="7"/>
        <v>2012</v>
      </c>
      <c r="G347" s="4">
        <v>59741481</v>
      </c>
    </row>
    <row r="348" spans="1:7" x14ac:dyDescent="0.25">
      <c r="A348" s="10">
        <v>54109</v>
      </c>
      <c r="B348" s="2"/>
      <c r="C348" s="2" t="s">
        <v>443</v>
      </c>
      <c r="D348" s="2">
        <v>2417</v>
      </c>
      <c r="E348" s="2">
        <v>14</v>
      </c>
      <c r="F348" s="13">
        <f t="shared" si="7"/>
        <v>2431</v>
      </c>
      <c r="G348" s="5">
        <v>73787260</v>
      </c>
    </row>
    <row r="349" spans="1:7" x14ac:dyDescent="0.25">
      <c r="A349" t="s">
        <v>444</v>
      </c>
      <c r="F349" s="13">
        <f t="shared" si="7"/>
        <v>0</v>
      </c>
    </row>
    <row r="350" spans="1:7" x14ac:dyDescent="0.25">
      <c r="A350">
        <v>540041</v>
      </c>
      <c r="B350" t="s">
        <v>122</v>
      </c>
      <c r="C350" t="s">
        <v>123</v>
      </c>
      <c r="D350">
        <v>171</v>
      </c>
      <c r="E350">
        <v>3</v>
      </c>
      <c r="F350" s="13">
        <f t="shared" si="7"/>
        <v>174</v>
      </c>
      <c r="G350" s="3">
        <v>9021630</v>
      </c>
    </row>
    <row r="351" spans="1:7" x14ac:dyDescent="0.25">
      <c r="A351">
        <v>540018</v>
      </c>
      <c r="B351" t="s">
        <v>81</v>
      </c>
      <c r="C351" t="s">
        <v>445</v>
      </c>
      <c r="D351">
        <v>1023</v>
      </c>
      <c r="E351">
        <v>130</v>
      </c>
      <c r="F351" s="13">
        <f t="shared" si="7"/>
        <v>1153</v>
      </c>
      <c r="G351" s="3">
        <v>80961920</v>
      </c>
    </row>
    <row r="352" spans="1:7" x14ac:dyDescent="0.25">
      <c r="A352">
        <v>540029</v>
      </c>
      <c r="B352" t="s">
        <v>109</v>
      </c>
      <c r="C352" t="s">
        <v>100</v>
      </c>
      <c r="D352">
        <v>52</v>
      </c>
      <c r="E352">
        <v>2</v>
      </c>
      <c r="F352" s="13">
        <f t="shared" si="7"/>
        <v>54</v>
      </c>
      <c r="G352" s="3">
        <v>2272860</v>
      </c>
    </row>
    <row r="353" spans="1:7" x14ac:dyDescent="0.25">
      <c r="A353">
        <v>540081</v>
      </c>
      <c r="B353" t="s">
        <v>186</v>
      </c>
      <c r="C353" t="s">
        <v>174</v>
      </c>
      <c r="D353">
        <v>628</v>
      </c>
      <c r="E353">
        <v>63</v>
      </c>
      <c r="F353" s="13">
        <f t="shared" si="7"/>
        <v>691</v>
      </c>
      <c r="G353" s="3">
        <v>43379780</v>
      </c>
    </row>
    <row r="354" spans="1:7" x14ac:dyDescent="0.25">
      <c r="A354">
        <v>540196</v>
      </c>
      <c r="B354" t="s">
        <v>400</v>
      </c>
      <c r="C354" t="s">
        <v>397</v>
      </c>
      <c r="D354">
        <v>4</v>
      </c>
      <c r="E354">
        <v>0</v>
      </c>
      <c r="F354" s="13">
        <f t="shared" si="7"/>
        <v>4</v>
      </c>
      <c r="G354" s="3">
        <v>248720</v>
      </c>
    </row>
    <row r="355" spans="1:7" x14ac:dyDescent="0.25">
      <c r="A355">
        <v>540033</v>
      </c>
      <c r="B355" t="s">
        <v>101</v>
      </c>
      <c r="C355" t="s">
        <v>100</v>
      </c>
      <c r="D355">
        <v>61</v>
      </c>
      <c r="E355">
        <v>3</v>
      </c>
      <c r="F355" s="13">
        <f t="shared" si="7"/>
        <v>64</v>
      </c>
      <c r="G355" s="3">
        <v>2133080</v>
      </c>
    </row>
    <row r="356" spans="1:7" x14ac:dyDescent="0.25">
      <c r="A356">
        <v>540014</v>
      </c>
      <c r="B356" t="s">
        <v>73</v>
      </c>
      <c r="C356" t="s">
        <v>78</v>
      </c>
      <c r="D356">
        <v>112</v>
      </c>
      <c r="E356">
        <v>16</v>
      </c>
      <c r="F356" s="13">
        <f t="shared" si="7"/>
        <v>128</v>
      </c>
      <c r="G356" s="3">
        <v>10237330</v>
      </c>
    </row>
    <row r="357" spans="1:7" x14ac:dyDescent="0.25">
      <c r="A357">
        <v>540152</v>
      </c>
      <c r="B357" t="s">
        <v>226</v>
      </c>
      <c r="C357" t="s">
        <v>304</v>
      </c>
      <c r="D357">
        <v>1989</v>
      </c>
      <c r="E357">
        <v>351</v>
      </c>
      <c r="F357" s="13">
        <f t="shared" si="7"/>
        <v>2340</v>
      </c>
      <c r="G357" s="3">
        <v>91649673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3526-409C-4325-A5A7-5BBD4A0666D2}">
  <dimension ref="A1:AT27"/>
  <sheetViews>
    <sheetView workbookViewId="0">
      <pane xSplit="3" ySplit="1" topLeftCell="AI2" activePane="bottomRight" state="frozen"/>
      <selection pane="topRight" activeCell="D1" sqref="D1"/>
      <selection pane="bottomLeft" activeCell="A2" sqref="A2"/>
      <selection pane="bottomRight" activeCell="AK20" sqref="AK20:AL27"/>
    </sheetView>
  </sheetViews>
  <sheetFormatPr defaultRowHeight="15" x14ac:dyDescent="0.25"/>
  <cols>
    <col min="1" max="1" width="9.140625" style="12"/>
    <col min="2" max="2" width="14.5703125" style="12" bestFit="1" customWidth="1"/>
    <col min="3" max="3" width="9.140625" style="12"/>
    <col min="4" max="4" width="16.140625" style="12" bestFit="1" customWidth="1"/>
    <col min="5" max="5" width="9.140625" style="12"/>
    <col min="6" max="6" width="13.5703125" style="12" customWidth="1"/>
    <col min="7" max="7" width="19.140625" style="12" customWidth="1"/>
    <col min="8" max="8" width="17.42578125" style="12" customWidth="1"/>
    <col min="9" max="9" width="9.140625" style="12"/>
    <col min="10" max="10" width="13.140625" style="12" bestFit="1" customWidth="1"/>
    <col min="11" max="11" width="9.140625" style="12"/>
    <col min="12" max="12" width="12.5703125" style="12" bestFit="1" customWidth="1"/>
    <col min="13" max="14" width="17.28515625" style="12" bestFit="1" customWidth="1"/>
    <col min="15" max="15" width="13.7109375" style="12" bestFit="1" customWidth="1"/>
    <col min="16" max="16" width="13.7109375" style="12" customWidth="1"/>
    <col min="17" max="17" width="13.7109375" style="12" bestFit="1" customWidth="1"/>
    <col min="18" max="18" width="9.140625" style="12"/>
    <col min="19" max="19" width="13.7109375" style="12" bestFit="1" customWidth="1"/>
    <col min="20" max="20" width="9.140625" style="12"/>
    <col min="21" max="21" width="12.5703125" style="12" bestFit="1" customWidth="1"/>
    <col min="22" max="24" width="9.140625" style="12"/>
    <col min="25" max="25" width="12.5703125" style="12" bestFit="1" customWidth="1"/>
    <col min="26" max="26" width="9.140625" style="12"/>
    <col min="27" max="27" width="12.5703125" style="12" bestFit="1" customWidth="1"/>
    <col min="28" max="28" width="9.140625" style="12"/>
    <col min="29" max="29" width="12.5703125" style="12" bestFit="1" customWidth="1"/>
    <col min="30" max="32" width="9.140625" style="12"/>
    <col min="33" max="33" width="13.7109375" style="12" bestFit="1" customWidth="1"/>
    <col min="34" max="35" width="9.140625" style="12"/>
    <col min="36" max="36" width="14.85546875" style="12" bestFit="1" customWidth="1"/>
    <col min="37" max="37" width="9.140625" style="12"/>
    <col min="38" max="38" width="17.28515625" style="12" bestFit="1" customWidth="1"/>
    <col min="39" max="40" width="9.140625" style="12"/>
    <col min="41" max="41" width="17.28515625" style="12" bestFit="1" customWidth="1"/>
    <col min="42" max="42" width="9.140625" style="12"/>
    <col min="43" max="43" width="16.140625" style="12" bestFit="1" customWidth="1"/>
    <col min="44" max="16384" width="9.140625" style="12"/>
  </cols>
  <sheetData>
    <row r="1" spans="1:46" s="14" customFormat="1" ht="47.2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5" t="s">
        <v>6</v>
      </c>
      <c r="H1" s="15" t="s">
        <v>7</v>
      </c>
      <c r="I1" s="16" t="s">
        <v>8</v>
      </c>
      <c r="J1" s="15" t="s">
        <v>9</v>
      </c>
      <c r="K1" s="28" t="s">
        <v>10</v>
      </c>
      <c r="L1" s="15" t="s">
        <v>11</v>
      </c>
      <c r="M1" s="28" t="s">
        <v>12</v>
      </c>
      <c r="N1" s="15" t="s">
        <v>13</v>
      </c>
      <c r="O1" s="28" t="s">
        <v>14</v>
      </c>
      <c r="P1" s="29" t="s">
        <v>447</v>
      </c>
      <c r="Q1" s="15" t="s">
        <v>15</v>
      </c>
      <c r="R1" s="14" t="s">
        <v>16</v>
      </c>
      <c r="S1" s="15" t="s">
        <v>17</v>
      </c>
      <c r="T1" s="14" t="s">
        <v>18</v>
      </c>
      <c r="U1" s="15" t="s">
        <v>19</v>
      </c>
      <c r="V1" s="14" t="s">
        <v>20</v>
      </c>
      <c r="W1" s="15" t="s">
        <v>21</v>
      </c>
      <c r="X1" s="14" t="s">
        <v>22</v>
      </c>
      <c r="Y1" s="15" t="s">
        <v>23</v>
      </c>
      <c r="Z1" s="14" t="s">
        <v>24</v>
      </c>
      <c r="AA1" s="15" t="s">
        <v>25</v>
      </c>
      <c r="AB1" s="14" t="s">
        <v>26</v>
      </c>
      <c r="AC1" s="15" t="s">
        <v>27</v>
      </c>
      <c r="AE1" s="14" t="s">
        <v>28</v>
      </c>
      <c r="AF1" s="16" t="s">
        <v>29</v>
      </c>
      <c r="AG1" s="15" t="s">
        <v>30</v>
      </c>
      <c r="AH1" s="16" t="s">
        <v>31</v>
      </c>
      <c r="AI1" s="14" t="s">
        <v>32</v>
      </c>
      <c r="AJ1" s="15" t="s">
        <v>33</v>
      </c>
      <c r="AK1" s="14" t="s">
        <v>34</v>
      </c>
      <c r="AL1" s="15" t="s">
        <v>35</v>
      </c>
      <c r="AN1" s="14" t="s">
        <v>36</v>
      </c>
      <c r="AO1" s="15" t="s">
        <v>37</v>
      </c>
      <c r="AP1" s="14" t="s">
        <v>38</v>
      </c>
      <c r="AQ1" s="15" t="s">
        <v>39</v>
      </c>
      <c r="AS1" s="14" t="s">
        <v>40</v>
      </c>
      <c r="AT1" s="15" t="s">
        <v>41</v>
      </c>
    </row>
    <row r="2" spans="1:46" x14ac:dyDescent="0.25">
      <c r="A2" s="12">
        <v>540014</v>
      </c>
      <c r="B2" s="12" t="s">
        <v>73</v>
      </c>
      <c r="C2" s="12" t="s">
        <v>71</v>
      </c>
      <c r="D2" s="12" t="s">
        <v>74</v>
      </c>
      <c r="E2" s="12">
        <v>11</v>
      </c>
      <c r="F2" s="12">
        <v>7</v>
      </c>
      <c r="G2" s="17">
        <v>276400</v>
      </c>
      <c r="H2" s="12">
        <v>1</v>
      </c>
      <c r="I2" s="18">
        <v>0.125</v>
      </c>
      <c r="J2" s="17">
        <v>26430</v>
      </c>
      <c r="K2" s="12">
        <v>8</v>
      </c>
      <c r="L2" s="17">
        <v>302830</v>
      </c>
      <c r="M2" s="12">
        <v>1</v>
      </c>
      <c r="N2" s="17">
        <v>20800</v>
      </c>
      <c r="O2" s="12">
        <v>2</v>
      </c>
      <c r="P2" s="30">
        <f>K2+M2+O2</f>
        <v>11</v>
      </c>
      <c r="Q2" s="17">
        <v>5471700</v>
      </c>
      <c r="R2" s="12">
        <v>27</v>
      </c>
      <c r="S2" s="17">
        <v>3360700</v>
      </c>
      <c r="T2" s="12">
        <v>5</v>
      </c>
      <c r="U2" s="17">
        <v>12113700</v>
      </c>
      <c r="V2" s="12">
        <v>0</v>
      </c>
      <c r="W2" s="17">
        <v>0</v>
      </c>
      <c r="X2" s="12">
        <v>0</v>
      </c>
      <c r="Y2" s="17">
        <v>0</v>
      </c>
      <c r="Z2" s="12">
        <v>1</v>
      </c>
      <c r="AA2" s="17">
        <v>23795000</v>
      </c>
      <c r="AB2" s="12">
        <v>0</v>
      </c>
      <c r="AC2" s="17">
        <v>0</v>
      </c>
      <c r="AE2" s="12">
        <v>11</v>
      </c>
      <c r="AF2" s="18">
        <v>0.25</v>
      </c>
      <c r="AG2" s="17">
        <v>5795330</v>
      </c>
      <c r="AH2" s="18">
        <v>0.12860012697291209</v>
      </c>
      <c r="AI2" s="12">
        <v>32</v>
      </c>
      <c r="AJ2" s="17">
        <v>15474400</v>
      </c>
      <c r="AK2" s="12">
        <v>1</v>
      </c>
      <c r="AL2" s="17">
        <v>23795000</v>
      </c>
      <c r="AN2" s="12">
        <v>9</v>
      </c>
      <c r="AO2" s="17">
        <v>323630</v>
      </c>
      <c r="AP2" s="12">
        <v>35</v>
      </c>
      <c r="AQ2" s="17">
        <v>44741100</v>
      </c>
      <c r="AS2" s="12">
        <v>44</v>
      </c>
      <c r="AT2" s="17">
        <v>45064730</v>
      </c>
    </row>
    <row r="3" spans="1:46" x14ac:dyDescent="0.25">
      <c r="A3" s="12">
        <v>540018</v>
      </c>
      <c r="B3" s="12" t="s">
        <v>81</v>
      </c>
      <c r="C3" s="12" t="s">
        <v>82</v>
      </c>
      <c r="D3" s="12" t="s">
        <v>74</v>
      </c>
      <c r="E3" s="12">
        <v>2</v>
      </c>
      <c r="F3" s="12">
        <v>802</v>
      </c>
      <c r="G3" s="17">
        <v>71073100</v>
      </c>
      <c r="H3" s="12">
        <v>17</v>
      </c>
      <c r="I3" s="18">
        <v>2.075702075702076E-2</v>
      </c>
      <c r="J3" s="17">
        <v>464020</v>
      </c>
      <c r="K3" s="12">
        <v>819</v>
      </c>
      <c r="L3" s="17">
        <v>71537120</v>
      </c>
      <c r="M3" s="12">
        <v>127</v>
      </c>
      <c r="N3" s="17">
        <v>14890400</v>
      </c>
      <c r="O3" s="12">
        <v>1</v>
      </c>
      <c r="P3" s="30">
        <f t="shared" ref="P3:P17" si="0">K3+M3+O3</f>
        <v>947</v>
      </c>
      <c r="Q3" s="17">
        <v>1785100</v>
      </c>
      <c r="R3" s="12">
        <v>25</v>
      </c>
      <c r="S3" s="17">
        <v>23958432</v>
      </c>
      <c r="T3" s="12">
        <v>1</v>
      </c>
      <c r="U3" s="17">
        <v>76400</v>
      </c>
      <c r="V3" s="12">
        <v>0</v>
      </c>
      <c r="W3" s="17">
        <v>0</v>
      </c>
      <c r="X3" s="12">
        <v>1</v>
      </c>
      <c r="Y3" s="17">
        <v>13252075</v>
      </c>
      <c r="Z3" s="12">
        <v>1</v>
      </c>
      <c r="AA3" s="17">
        <v>112300</v>
      </c>
      <c r="AB3" s="12">
        <v>7</v>
      </c>
      <c r="AC3" s="17">
        <v>3297500</v>
      </c>
      <c r="AE3" s="12">
        <v>947</v>
      </c>
      <c r="AF3" s="18">
        <v>0.96435845213849292</v>
      </c>
      <c r="AG3" s="17">
        <v>88212620</v>
      </c>
      <c r="AH3" s="18">
        <v>0.68429974814778138</v>
      </c>
      <c r="AI3" s="12">
        <v>26</v>
      </c>
      <c r="AJ3" s="17">
        <v>24034832</v>
      </c>
      <c r="AK3" s="12">
        <v>9</v>
      </c>
      <c r="AL3" s="17">
        <v>16661875</v>
      </c>
      <c r="AN3" s="12">
        <v>946</v>
      </c>
      <c r="AO3" s="17">
        <v>86427520</v>
      </c>
      <c r="AP3" s="12">
        <v>36</v>
      </c>
      <c r="AQ3" s="17">
        <v>42481807</v>
      </c>
      <c r="AS3" s="12">
        <v>982</v>
      </c>
      <c r="AT3" s="17">
        <v>128909327</v>
      </c>
    </row>
    <row r="4" spans="1:46" x14ac:dyDescent="0.25">
      <c r="A4" s="12">
        <v>540029</v>
      </c>
      <c r="B4" s="12" t="s">
        <v>109</v>
      </c>
      <c r="C4" s="12" t="s">
        <v>100</v>
      </c>
      <c r="D4" s="12" t="s">
        <v>74</v>
      </c>
      <c r="E4" s="12">
        <v>4</v>
      </c>
      <c r="F4" s="12">
        <v>8</v>
      </c>
      <c r="G4" s="17">
        <v>839000</v>
      </c>
      <c r="H4" s="12">
        <v>0</v>
      </c>
      <c r="I4" s="18">
        <v>0</v>
      </c>
      <c r="J4" s="17">
        <v>0</v>
      </c>
      <c r="K4" s="12">
        <v>8</v>
      </c>
      <c r="L4" s="17">
        <v>839000</v>
      </c>
      <c r="M4" s="12">
        <v>1</v>
      </c>
      <c r="N4" s="17">
        <v>137900</v>
      </c>
      <c r="O4" s="12">
        <v>0</v>
      </c>
      <c r="P4" s="30">
        <f t="shared" si="0"/>
        <v>9</v>
      </c>
      <c r="Q4" s="17">
        <v>0</v>
      </c>
      <c r="R4" s="12">
        <v>1</v>
      </c>
      <c r="S4" s="17">
        <v>1000000</v>
      </c>
      <c r="T4" s="12">
        <v>0</v>
      </c>
      <c r="U4" s="17">
        <v>0</v>
      </c>
      <c r="V4" s="12">
        <v>0</v>
      </c>
      <c r="W4" s="17">
        <v>0</v>
      </c>
      <c r="X4" s="12">
        <v>0</v>
      </c>
      <c r="Y4" s="17">
        <v>0</v>
      </c>
      <c r="Z4" s="12">
        <v>0</v>
      </c>
      <c r="AA4" s="17">
        <v>0</v>
      </c>
      <c r="AB4" s="12">
        <v>1</v>
      </c>
      <c r="AC4" s="17">
        <v>2214940</v>
      </c>
      <c r="AE4" s="12">
        <v>9</v>
      </c>
      <c r="AF4" s="18">
        <v>0.81818181818181823</v>
      </c>
      <c r="AG4" s="17">
        <v>976900</v>
      </c>
      <c r="AH4" s="18">
        <v>0.23304801709988929</v>
      </c>
      <c r="AI4" s="12">
        <v>1</v>
      </c>
      <c r="AJ4" s="17">
        <v>1000000</v>
      </c>
      <c r="AK4" s="12">
        <v>1</v>
      </c>
      <c r="AL4" s="17">
        <v>2214940</v>
      </c>
      <c r="AN4" s="12">
        <v>9</v>
      </c>
      <c r="AO4" s="17">
        <v>976900</v>
      </c>
      <c r="AP4" s="12">
        <v>2</v>
      </c>
      <c r="AQ4" s="17">
        <v>3214940</v>
      </c>
      <c r="AS4" s="12">
        <v>11</v>
      </c>
      <c r="AT4" s="17">
        <v>4191840</v>
      </c>
    </row>
    <row r="5" spans="1:46" x14ac:dyDescent="0.25">
      <c r="A5" s="12">
        <v>540033</v>
      </c>
      <c r="B5" s="12" t="s">
        <v>101</v>
      </c>
      <c r="C5" s="12" t="s">
        <v>100</v>
      </c>
      <c r="D5" s="12" t="s">
        <v>74</v>
      </c>
      <c r="E5" s="12">
        <v>4</v>
      </c>
      <c r="F5" s="12">
        <v>55</v>
      </c>
      <c r="G5" s="17">
        <v>2056620</v>
      </c>
      <c r="H5" s="12">
        <v>6</v>
      </c>
      <c r="I5" s="18">
        <v>9.8360655737704916E-2</v>
      </c>
      <c r="J5" s="17">
        <v>76460</v>
      </c>
      <c r="K5" s="12">
        <v>61</v>
      </c>
      <c r="L5" s="17">
        <v>2133080</v>
      </c>
      <c r="M5" s="12">
        <v>3</v>
      </c>
      <c r="N5" s="17">
        <v>185300</v>
      </c>
      <c r="O5" s="12">
        <v>0</v>
      </c>
      <c r="P5" s="30">
        <f t="shared" si="0"/>
        <v>64</v>
      </c>
      <c r="Q5" s="17">
        <v>0</v>
      </c>
      <c r="R5" s="12">
        <v>6</v>
      </c>
      <c r="S5" s="17">
        <v>407200</v>
      </c>
      <c r="T5" s="12">
        <v>1</v>
      </c>
      <c r="U5" s="17">
        <v>394700</v>
      </c>
      <c r="V5" s="12">
        <v>0</v>
      </c>
      <c r="W5" s="17">
        <v>0</v>
      </c>
      <c r="X5" s="12">
        <v>0</v>
      </c>
      <c r="Y5" s="17">
        <v>0</v>
      </c>
      <c r="Z5" s="12">
        <v>0</v>
      </c>
      <c r="AA5" s="17">
        <v>0</v>
      </c>
      <c r="AB5" s="12">
        <v>3</v>
      </c>
      <c r="AC5" s="17">
        <v>796350</v>
      </c>
      <c r="AE5" s="12">
        <v>64</v>
      </c>
      <c r="AF5" s="18">
        <v>0.86486486486486491</v>
      </c>
      <c r="AG5" s="17">
        <v>2318380</v>
      </c>
      <c r="AH5" s="18">
        <v>0.59193235000497879</v>
      </c>
      <c r="AI5" s="12">
        <v>7</v>
      </c>
      <c r="AJ5" s="17">
        <v>801900</v>
      </c>
      <c r="AK5" s="12">
        <v>3</v>
      </c>
      <c r="AL5" s="17">
        <v>796350</v>
      </c>
      <c r="AN5" s="12">
        <v>64</v>
      </c>
      <c r="AO5" s="17">
        <v>2318380</v>
      </c>
      <c r="AP5" s="12">
        <v>10</v>
      </c>
      <c r="AQ5" s="17">
        <v>1598250</v>
      </c>
      <c r="AS5" s="12">
        <v>74</v>
      </c>
      <c r="AT5" s="17">
        <v>3916630</v>
      </c>
    </row>
    <row r="6" spans="1:46" x14ac:dyDescent="0.25">
      <c r="A6" s="12">
        <v>540041</v>
      </c>
      <c r="B6" s="12" t="s">
        <v>122</v>
      </c>
      <c r="C6" s="12" t="s">
        <v>123</v>
      </c>
      <c r="D6" s="12" t="s">
        <v>74</v>
      </c>
      <c r="E6" s="12">
        <v>4</v>
      </c>
      <c r="F6" s="12">
        <v>108</v>
      </c>
      <c r="G6" s="17">
        <v>6533300</v>
      </c>
      <c r="H6" s="12">
        <v>10</v>
      </c>
      <c r="I6" s="18">
        <v>8.4745762711864403E-2</v>
      </c>
      <c r="J6" s="17">
        <v>244970</v>
      </c>
      <c r="K6" s="12">
        <v>118</v>
      </c>
      <c r="L6" s="17">
        <v>6778270</v>
      </c>
      <c r="M6" s="12">
        <v>3</v>
      </c>
      <c r="N6" s="17">
        <v>352200</v>
      </c>
      <c r="O6" s="12">
        <v>1</v>
      </c>
      <c r="P6" s="30">
        <f t="shared" si="0"/>
        <v>122</v>
      </c>
      <c r="Q6" s="17">
        <v>112300</v>
      </c>
      <c r="R6" s="12">
        <v>17</v>
      </c>
      <c r="S6" s="17">
        <v>1061830</v>
      </c>
      <c r="T6" s="12">
        <v>0</v>
      </c>
      <c r="U6" s="17">
        <v>0</v>
      </c>
      <c r="V6" s="12">
        <v>0</v>
      </c>
      <c r="W6" s="17">
        <v>0</v>
      </c>
      <c r="X6" s="12">
        <v>2</v>
      </c>
      <c r="Y6" s="17">
        <v>3548427</v>
      </c>
      <c r="Z6" s="12">
        <v>1</v>
      </c>
      <c r="AA6" s="17">
        <v>73500</v>
      </c>
      <c r="AB6" s="12">
        <v>2</v>
      </c>
      <c r="AC6" s="17">
        <v>316900</v>
      </c>
      <c r="AE6" s="12">
        <v>122</v>
      </c>
      <c r="AF6" s="18">
        <v>0.84722222222222221</v>
      </c>
      <c r="AG6" s="17">
        <v>7242770</v>
      </c>
      <c r="AH6" s="18">
        <v>0.59156394692433745</v>
      </c>
      <c r="AI6" s="12">
        <v>17</v>
      </c>
      <c r="AJ6" s="17">
        <v>1061830</v>
      </c>
      <c r="AK6" s="12">
        <v>5</v>
      </c>
      <c r="AL6" s="17">
        <v>3938827</v>
      </c>
      <c r="AN6" s="12">
        <v>121</v>
      </c>
      <c r="AO6" s="17">
        <v>7130470</v>
      </c>
      <c r="AP6" s="12">
        <v>23</v>
      </c>
      <c r="AQ6" s="17">
        <v>5112957</v>
      </c>
      <c r="AS6" s="12">
        <v>144</v>
      </c>
      <c r="AT6" s="17">
        <v>12243427</v>
      </c>
    </row>
    <row r="7" spans="1:46" x14ac:dyDescent="0.25">
      <c r="A7" s="12">
        <v>540014</v>
      </c>
      <c r="B7" s="12" t="s">
        <v>73</v>
      </c>
      <c r="C7" s="12" t="s">
        <v>71</v>
      </c>
      <c r="D7" s="12" t="s">
        <v>74</v>
      </c>
      <c r="E7" s="12">
        <v>11</v>
      </c>
      <c r="F7" s="12">
        <v>104</v>
      </c>
      <c r="G7" s="17">
        <v>9934500</v>
      </c>
      <c r="H7" s="12">
        <v>0</v>
      </c>
      <c r="I7" s="18">
        <v>0</v>
      </c>
      <c r="J7" s="17">
        <v>0</v>
      </c>
      <c r="K7" s="12">
        <v>104</v>
      </c>
      <c r="L7" s="17">
        <v>9934500</v>
      </c>
      <c r="M7" s="12">
        <v>15</v>
      </c>
      <c r="N7" s="17">
        <v>1262700</v>
      </c>
      <c r="O7" s="12">
        <v>0</v>
      </c>
      <c r="P7" s="30">
        <f t="shared" si="0"/>
        <v>119</v>
      </c>
      <c r="Q7" s="17">
        <v>0</v>
      </c>
      <c r="R7" s="12">
        <v>5</v>
      </c>
      <c r="S7" s="17">
        <v>435700</v>
      </c>
      <c r="T7" s="12">
        <v>1</v>
      </c>
      <c r="U7" s="17">
        <v>6241698</v>
      </c>
      <c r="V7" s="12">
        <v>0</v>
      </c>
      <c r="W7" s="17">
        <v>0</v>
      </c>
      <c r="X7" s="12">
        <v>2</v>
      </c>
      <c r="Y7" s="17">
        <v>4354700</v>
      </c>
      <c r="Z7" s="12">
        <v>2</v>
      </c>
      <c r="AA7" s="17">
        <v>7466600</v>
      </c>
      <c r="AB7" s="12">
        <v>2</v>
      </c>
      <c r="AC7" s="17">
        <v>427500</v>
      </c>
      <c r="AE7" s="12">
        <v>119</v>
      </c>
      <c r="AF7" s="18">
        <v>0.90839694656488545</v>
      </c>
      <c r="AG7" s="17">
        <v>11197200</v>
      </c>
      <c r="AH7" s="18">
        <v>0.37171105331476878</v>
      </c>
      <c r="AI7" s="12">
        <v>6</v>
      </c>
      <c r="AJ7" s="17">
        <v>6677398</v>
      </c>
      <c r="AK7" s="12">
        <v>6</v>
      </c>
      <c r="AL7" s="17">
        <v>12248800</v>
      </c>
      <c r="AN7" s="12">
        <v>119</v>
      </c>
      <c r="AO7" s="17">
        <v>11197200</v>
      </c>
      <c r="AP7" s="12">
        <v>12</v>
      </c>
      <c r="AQ7" s="17">
        <v>18926198</v>
      </c>
      <c r="AS7" s="12">
        <v>131</v>
      </c>
      <c r="AT7" s="17">
        <v>30123398</v>
      </c>
    </row>
    <row r="8" spans="1:46" x14ac:dyDescent="0.25">
      <c r="A8" s="12">
        <v>540029</v>
      </c>
      <c r="B8" s="12" t="s">
        <v>109</v>
      </c>
      <c r="C8" s="12" t="s">
        <v>100</v>
      </c>
      <c r="D8" s="12" t="s">
        <v>74</v>
      </c>
      <c r="E8" s="12">
        <v>4</v>
      </c>
      <c r="F8" s="12">
        <v>40</v>
      </c>
      <c r="G8" s="17">
        <v>1334450</v>
      </c>
      <c r="H8" s="12">
        <v>4</v>
      </c>
      <c r="I8" s="18">
        <v>9.0909090909090912E-2</v>
      </c>
      <c r="J8" s="17">
        <v>99410</v>
      </c>
      <c r="K8" s="12">
        <v>44</v>
      </c>
      <c r="L8" s="17">
        <v>1433860</v>
      </c>
      <c r="M8" s="12">
        <v>1</v>
      </c>
      <c r="N8" s="17">
        <v>101200</v>
      </c>
      <c r="O8" s="12">
        <v>0</v>
      </c>
      <c r="P8" s="30">
        <f t="shared" si="0"/>
        <v>45</v>
      </c>
      <c r="Q8" s="17">
        <v>0</v>
      </c>
      <c r="R8" s="12">
        <v>7</v>
      </c>
      <c r="S8" s="17">
        <v>551600</v>
      </c>
      <c r="T8" s="12">
        <v>4</v>
      </c>
      <c r="U8" s="17">
        <v>1608951</v>
      </c>
      <c r="V8" s="12">
        <v>0</v>
      </c>
      <c r="W8" s="17">
        <v>0</v>
      </c>
      <c r="X8" s="12">
        <v>0</v>
      </c>
      <c r="Y8" s="17">
        <v>0</v>
      </c>
      <c r="Z8" s="12">
        <v>0</v>
      </c>
      <c r="AA8" s="17">
        <v>0</v>
      </c>
      <c r="AB8" s="12">
        <v>1</v>
      </c>
      <c r="AC8" s="17">
        <v>417900</v>
      </c>
      <c r="AE8" s="12">
        <v>45</v>
      </c>
      <c r="AF8" s="18">
        <v>0.78947368421052633</v>
      </c>
      <c r="AG8" s="17">
        <v>1535060</v>
      </c>
      <c r="AH8" s="18">
        <v>0.37317512946969139</v>
      </c>
      <c r="AI8" s="12">
        <v>11</v>
      </c>
      <c r="AJ8" s="17">
        <v>2160551</v>
      </c>
      <c r="AK8" s="12">
        <v>1</v>
      </c>
      <c r="AL8" s="17">
        <v>417900</v>
      </c>
      <c r="AN8" s="12">
        <v>45</v>
      </c>
      <c r="AO8" s="17">
        <v>1535060</v>
      </c>
      <c r="AP8" s="12">
        <v>12</v>
      </c>
      <c r="AQ8" s="17">
        <v>2578451</v>
      </c>
      <c r="AS8" s="12">
        <v>57</v>
      </c>
      <c r="AT8" s="17">
        <v>4113511</v>
      </c>
    </row>
    <row r="9" spans="1:46" x14ac:dyDescent="0.25">
      <c r="A9" s="12">
        <v>540081</v>
      </c>
      <c r="B9" s="12" t="s">
        <v>186</v>
      </c>
      <c r="C9" s="12" t="s">
        <v>174</v>
      </c>
      <c r="D9" s="12" t="s">
        <v>74</v>
      </c>
      <c r="E9" s="12">
        <v>3</v>
      </c>
      <c r="F9" s="12">
        <v>533</v>
      </c>
      <c r="G9" s="17">
        <v>39133300</v>
      </c>
      <c r="H9" s="12">
        <v>9</v>
      </c>
      <c r="I9" s="18">
        <v>1.6605166051660521E-2</v>
      </c>
      <c r="J9" s="17">
        <v>312680</v>
      </c>
      <c r="K9" s="12">
        <v>542</v>
      </c>
      <c r="L9" s="17">
        <v>39445980</v>
      </c>
      <c r="M9" s="12">
        <v>57</v>
      </c>
      <c r="N9" s="17">
        <v>5318700</v>
      </c>
      <c r="O9" s="12">
        <v>0</v>
      </c>
      <c r="P9" s="30">
        <f t="shared" si="0"/>
        <v>599</v>
      </c>
      <c r="Q9" s="17">
        <v>0</v>
      </c>
      <c r="R9" s="12">
        <v>50</v>
      </c>
      <c r="S9" s="17">
        <v>5999341</v>
      </c>
      <c r="T9" s="12">
        <v>0</v>
      </c>
      <c r="U9" s="17">
        <v>0</v>
      </c>
      <c r="V9" s="12">
        <v>0</v>
      </c>
      <c r="W9" s="17">
        <v>0</v>
      </c>
      <c r="X9" s="12">
        <v>0</v>
      </c>
      <c r="Y9" s="17">
        <v>0</v>
      </c>
      <c r="Z9" s="12">
        <v>0</v>
      </c>
      <c r="AA9" s="17">
        <v>0</v>
      </c>
      <c r="AB9" s="12">
        <v>7</v>
      </c>
      <c r="AC9" s="17">
        <v>1535690</v>
      </c>
      <c r="AE9" s="12">
        <v>599</v>
      </c>
      <c r="AF9" s="18">
        <v>0.91310975609756095</v>
      </c>
      <c r="AG9" s="17">
        <v>44764680</v>
      </c>
      <c r="AH9" s="18">
        <v>0.85592595339580368</v>
      </c>
      <c r="AI9" s="12">
        <v>50</v>
      </c>
      <c r="AJ9" s="17">
        <v>5999341</v>
      </c>
      <c r="AK9" s="12">
        <v>7</v>
      </c>
      <c r="AL9" s="17">
        <v>1535690</v>
      </c>
      <c r="AN9" s="12">
        <v>599</v>
      </c>
      <c r="AO9" s="17">
        <v>44764680</v>
      </c>
      <c r="AP9" s="12">
        <v>57</v>
      </c>
      <c r="AQ9" s="17">
        <v>7535031</v>
      </c>
      <c r="AS9" s="12">
        <v>656</v>
      </c>
      <c r="AT9" s="17">
        <v>52299711</v>
      </c>
    </row>
    <row r="10" spans="1:46" x14ac:dyDescent="0.25">
      <c r="A10" s="12">
        <v>540033</v>
      </c>
      <c r="B10" s="12" t="s">
        <v>101</v>
      </c>
      <c r="C10" s="12" t="s">
        <v>174</v>
      </c>
      <c r="D10" s="12" t="s">
        <v>74</v>
      </c>
      <c r="E10" s="12">
        <v>4</v>
      </c>
      <c r="F10" s="12">
        <v>0</v>
      </c>
      <c r="G10" s="17">
        <v>0</v>
      </c>
      <c r="H10" s="12">
        <v>0</v>
      </c>
      <c r="I10" s="18">
        <v>0</v>
      </c>
      <c r="J10" s="17">
        <v>0</v>
      </c>
      <c r="K10" s="12">
        <v>0</v>
      </c>
      <c r="L10" s="17">
        <v>0</v>
      </c>
      <c r="M10" s="12">
        <v>0</v>
      </c>
      <c r="N10" s="17">
        <v>0</v>
      </c>
      <c r="O10" s="12">
        <v>0</v>
      </c>
      <c r="P10" s="30">
        <f t="shared" si="0"/>
        <v>0</v>
      </c>
      <c r="Q10" s="17">
        <v>0</v>
      </c>
      <c r="R10" s="12">
        <v>0</v>
      </c>
      <c r="S10" s="17">
        <v>0</v>
      </c>
      <c r="T10" s="12">
        <v>0</v>
      </c>
      <c r="U10" s="17">
        <v>0</v>
      </c>
      <c r="V10" s="12">
        <v>0</v>
      </c>
      <c r="W10" s="17">
        <v>0</v>
      </c>
      <c r="X10" s="12">
        <v>0</v>
      </c>
      <c r="Y10" s="17">
        <v>0</v>
      </c>
      <c r="Z10" s="12">
        <v>0</v>
      </c>
      <c r="AA10" s="17">
        <v>0</v>
      </c>
      <c r="AB10" s="12">
        <v>0</v>
      </c>
      <c r="AC10" s="17">
        <v>0</v>
      </c>
      <c r="AE10" s="12">
        <v>0</v>
      </c>
      <c r="AF10" s="18">
        <v>0</v>
      </c>
      <c r="AG10" s="17">
        <v>0</v>
      </c>
      <c r="AH10" s="18">
        <v>0</v>
      </c>
      <c r="AI10" s="12">
        <v>0</v>
      </c>
      <c r="AJ10" s="17">
        <v>0</v>
      </c>
      <c r="AK10" s="12">
        <v>0</v>
      </c>
      <c r="AL10" s="17">
        <v>0</v>
      </c>
      <c r="AN10" s="12">
        <v>0</v>
      </c>
      <c r="AO10" s="17">
        <v>0</v>
      </c>
      <c r="AP10" s="12">
        <v>0</v>
      </c>
      <c r="AQ10" s="17">
        <v>0</v>
      </c>
      <c r="AS10" s="12">
        <v>0</v>
      </c>
      <c r="AT10" s="17">
        <v>0</v>
      </c>
    </row>
    <row r="11" spans="1:46" x14ac:dyDescent="0.25">
      <c r="A11" s="12">
        <v>540152</v>
      </c>
      <c r="B11" s="12" t="s">
        <v>226</v>
      </c>
      <c r="C11" s="12" t="s">
        <v>225</v>
      </c>
      <c r="D11" s="12" t="s">
        <v>74</v>
      </c>
      <c r="E11" s="12">
        <v>10</v>
      </c>
      <c r="F11" s="12">
        <v>5</v>
      </c>
      <c r="G11" s="17">
        <v>190100</v>
      </c>
      <c r="H11" s="12">
        <v>0</v>
      </c>
      <c r="I11" s="18">
        <v>0</v>
      </c>
      <c r="J11" s="17">
        <v>0</v>
      </c>
      <c r="K11" s="12">
        <v>5</v>
      </c>
      <c r="L11" s="17">
        <v>190100</v>
      </c>
      <c r="M11" s="12">
        <v>0</v>
      </c>
      <c r="N11" s="17">
        <v>0</v>
      </c>
      <c r="O11" s="12">
        <v>0</v>
      </c>
      <c r="P11" s="30">
        <f t="shared" si="0"/>
        <v>5</v>
      </c>
      <c r="Q11" s="17">
        <v>0</v>
      </c>
      <c r="R11" s="12">
        <v>0</v>
      </c>
      <c r="S11" s="17">
        <v>0</v>
      </c>
      <c r="T11" s="12">
        <v>0</v>
      </c>
      <c r="U11" s="17">
        <v>0</v>
      </c>
      <c r="V11" s="12">
        <v>0</v>
      </c>
      <c r="W11" s="17">
        <v>0</v>
      </c>
      <c r="X11" s="12">
        <v>0</v>
      </c>
      <c r="Y11" s="17">
        <v>0</v>
      </c>
      <c r="Z11" s="12">
        <v>0</v>
      </c>
      <c r="AA11" s="17">
        <v>0</v>
      </c>
      <c r="AB11" s="12">
        <v>0</v>
      </c>
      <c r="AC11" s="17">
        <v>0</v>
      </c>
      <c r="AE11" s="12">
        <v>5</v>
      </c>
      <c r="AF11" s="18">
        <v>1</v>
      </c>
      <c r="AG11" s="17">
        <v>190100</v>
      </c>
      <c r="AH11" s="18">
        <v>1</v>
      </c>
      <c r="AI11" s="12">
        <v>0</v>
      </c>
      <c r="AJ11" s="17">
        <v>0</v>
      </c>
      <c r="AK11" s="12">
        <v>0</v>
      </c>
      <c r="AL11" s="17">
        <v>0</v>
      </c>
      <c r="AN11" s="12">
        <v>5</v>
      </c>
      <c r="AO11" s="17">
        <v>190100</v>
      </c>
      <c r="AP11" s="12">
        <v>0</v>
      </c>
      <c r="AQ11" s="17">
        <v>0</v>
      </c>
      <c r="AS11" s="12">
        <v>5</v>
      </c>
      <c r="AT11" s="17">
        <v>190100</v>
      </c>
    </row>
    <row r="12" spans="1:46" x14ac:dyDescent="0.25">
      <c r="A12" s="12">
        <v>540041</v>
      </c>
      <c r="B12" s="12" t="s">
        <v>122</v>
      </c>
      <c r="C12" s="12" t="s">
        <v>123</v>
      </c>
      <c r="D12" s="12" t="s">
        <v>74</v>
      </c>
      <c r="E12" s="12">
        <v>4</v>
      </c>
      <c r="F12" s="12">
        <v>48</v>
      </c>
      <c r="G12" s="17">
        <v>2152600</v>
      </c>
      <c r="H12" s="12">
        <v>5</v>
      </c>
      <c r="I12" s="18">
        <v>9.4339622641509441E-2</v>
      </c>
      <c r="J12" s="17">
        <v>90760</v>
      </c>
      <c r="K12" s="12">
        <v>53</v>
      </c>
      <c r="L12" s="17">
        <v>2243360</v>
      </c>
      <c r="M12" s="12">
        <v>0</v>
      </c>
      <c r="N12" s="17">
        <v>0</v>
      </c>
      <c r="O12" s="12">
        <v>1</v>
      </c>
      <c r="P12" s="30">
        <f t="shared" si="0"/>
        <v>54</v>
      </c>
      <c r="Q12" s="17">
        <v>179500</v>
      </c>
      <c r="R12" s="12">
        <v>6</v>
      </c>
      <c r="S12" s="17">
        <v>395222</v>
      </c>
      <c r="T12" s="12">
        <v>1</v>
      </c>
      <c r="U12" s="17">
        <v>62200</v>
      </c>
      <c r="V12" s="12">
        <v>0</v>
      </c>
      <c r="W12" s="17">
        <v>0</v>
      </c>
      <c r="X12" s="12">
        <v>0</v>
      </c>
      <c r="Y12" s="17">
        <v>0</v>
      </c>
      <c r="Z12" s="12">
        <v>2</v>
      </c>
      <c r="AA12" s="17">
        <v>221700</v>
      </c>
      <c r="AB12" s="12">
        <v>4</v>
      </c>
      <c r="AC12" s="17">
        <v>465670</v>
      </c>
      <c r="AE12" s="12">
        <v>54</v>
      </c>
      <c r="AF12" s="18">
        <v>0.80597014925373134</v>
      </c>
      <c r="AG12" s="17">
        <v>2422860</v>
      </c>
      <c r="AH12" s="18">
        <v>0.67911892751871539</v>
      </c>
      <c r="AI12" s="12">
        <v>7</v>
      </c>
      <c r="AJ12" s="17">
        <v>457422</v>
      </c>
      <c r="AK12" s="12">
        <v>6</v>
      </c>
      <c r="AL12" s="17">
        <v>687370</v>
      </c>
      <c r="AN12" s="12">
        <v>53</v>
      </c>
      <c r="AO12" s="17">
        <v>2243360</v>
      </c>
      <c r="AP12" s="12">
        <v>14</v>
      </c>
      <c r="AQ12" s="17">
        <v>1324292</v>
      </c>
      <c r="AS12" s="12">
        <v>67</v>
      </c>
      <c r="AT12" s="17">
        <v>3567652</v>
      </c>
    </row>
    <row r="13" spans="1:46" x14ac:dyDescent="0.25">
      <c r="A13" s="12">
        <v>540152</v>
      </c>
      <c r="B13" s="12" t="s">
        <v>226</v>
      </c>
      <c r="C13" s="12" t="s">
        <v>304</v>
      </c>
      <c r="D13" s="12" t="s">
        <v>74</v>
      </c>
      <c r="E13" s="12">
        <v>10</v>
      </c>
      <c r="F13" s="12">
        <v>1955</v>
      </c>
      <c r="G13" s="17">
        <v>91030433</v>
      </c>
      <c r="H13" s="12">
        <v>29</v>
      </c>
      <c r="I13" s="18">
        <v>1.461693548387097E-2</v>
      </c>
      <c r="J13" s="17">
        <v>429140</v>
      </c>
      <c r="K13" s="12">
        <v>1984</v>
      </c>
      <c r="L13" s="17">
        <v>91459573</v>
      </c>
      <c r="M13" s="12">
        <v>351</v>
      </c>
      <c r="N13" s="17">
        <v>17265475</v>
      </c>
      <c r="O13" s="12">
        <v>7</v>
      </c>
      <c r="P13" s="30">
        <f t="shared" si="0"/>
        <v>2342</v>
      </c>
      <c r="Q13" s="17">
        <v>29046200</v>
      </c>
      <c r="R13" s="12">
        <v>421</v>
      </c>
      <c r="S13" s="17">
        <v>129677274</v>
      </c>
      <c r="T13" s="12">
        <v>20</v>
      </c>
      <c r="U13" s="17">
        <v>9351400</v>
      </c>
      <c r="V13" s="12">
        <v>0</v>
      </c>
      <c r="W13" s="17">
        <v>0</v>
      </c>
      <c r="X13" s="12">
        <v>18</v>
      </c>
      <c r="Y13" s="17">
        <v>71175880</v>
      </c>
      <c r="Z13" s="12">
        <v>8</v>
      </c>
      <c r="AA13" s="17">
        <v>29473560</v>
      </c>
      <c r="AB13" s="12">
        <v>28</v>
      </c>
      <c r="AC13" s="17">
        <v>10033168</v>
      </c>
      <c r="AE13" s="12">
        <v>2342</v>
      </c>
      <c r="AF13" s="18">
        <v>0.82551991540359537</v>
      </c>
      <c r="AG13" s="17">
        <v>137771248</v>
      </c>
      <c r="AH13" s="18">
        <v>0.35555473429989221</v>
      </c>
      <c r="AI13" s="12">
        <v>441</v>
      </c>
      <c r="AJ13" s="17">
        <v>139028674</v>
      </c>
      <c r="AK13" s="12">
        <v>54</v>
      </c>
      <c r="AL13" s="17">
        <v>110682608</v>
      </c>
      <c r="AN13" s="12">
        <v>2335</v>
      </c>
      <c r="AO13" s="17">
        <v>108725048</v>
      </c>
      <c r="AP13" s="12">
        <v>502</v>
      </c>
      <c r="AQ13" s="17">
        <v>278757482</v>
      </c>
      <c r="AS13" s="12">
        <v>2837</v>
      </c>
      <c r="AT13" s="17">
        <v>387482530</v>
      </c>
    </row>
    <row r="14" spans="1:46" x14ac:dyDescent="0.25">
      <c r="A14" s="12">
        <v>540081</v>
      </c>
      <c r="B14" s="12" t="s">
        <v>186</v>
      </c>
      <c r="C14" s="12" t="s">
        <v>174</v>
      </c>
      <c r="D14" s="12" t="s">
        <v>74</v>
      </c>
      <c r="E14" s="12">
        <v>3</v>
      </c>
      <c r="F14" s="12">
        <v>85</v>
      </c>
      <c r="G14" s="17">
        <v>3931800</v>
      </c>
      <c r="H14" s="12">
        <v>1</v>
      </c>
      <c r="I14" s="18">
        <v>1.1627906976744189E-2</v>
      </c>
      <c r="J14" s="17">
        <v>2000</v>
      </c>
      <c r="K14" s="12">
        <v>86</v>
      </c>
      <c r="L14" s="17">
        <v>3933800</v>
      </c>
      <c r="M14" s="12">
        <v>6</v>
      </c>
      <c r="N14" s="17">
        <v>290700</v>
      </c>
      <c r="O14" s="12">
        <v>0</v>
      </c>
      <c r="P14" s="30">
        <f t="shared" si="0"/>
        <v>92</v>
      </c>
      <c r="Q14" s="17">
        <v>0</v>
      </c>
      <c r="R14" s="12">
        <v>6</v>
      </c>
      <c r="S14" s="17">
        <v>1134700</v>
      </c>
      <c r="T14" s="12">
        <v>0</v>
      </c>
      <c r="U14" s="17">
        <v>0</v>
      </c>
      <c r="V14" s="12">
        <v>0</v>
      </c>
      <c r="W14" s="17">
        <v>0</v>
      </c>
      <c r="X14" s="12">
        <v>0</v>
      </c>
      <c r="Y14" s="17">
        <v>0</v>
      </c>
      <c r="Z14" s="12">
        <v>1</v>
      </c>
      <c r="AA14" s="17">
        <v>320900</v>
      </c>
      <c r="AB14" s="12">
        <v>1</v>
      </c>
      <c r="AC14" s="17">
        <v>85300</v>
      </c>
      <c r="AE14" s="12">
        <v>92</v>
      </c>
      <c r="AF14" s="18">
        <v>0.92</v>
      </c>
      <c r="AG14" s="17">
        <v>4224500</v>
      </c>
      <c r="AH14" s="18">
        <v>0.7327332015124709</v>
      </c>
      <c r="AI14" s="12">
        <v>6</v>
      </c>
      <c r="AJ14" s="17">
        <v>1134700</v>
      </c>
      <c r="AK14" s="12">
        <v>2</v>
      </c>
      <c r="AL14" s="17">
        <v>406200</v>
      </c>
      <c r="AN14" s="12">
        <v>92</v>
      </c>
      <c r="AO14" s="17">
        <v>4224500</v>
      </c>
      <c r="AP14" s="12">
        <v>8</v>
      </c>
      <c r="AQ14" s="17">
        <v>1540900</v>
      </c>
      <c r="AS14" s="12">
        <v>100</v>
      </c>
      <c r="AT14" s="17">
        <v>5765400</v>
      </c>
    </row>
    <row r="15" spans="1:46" x14ac:dyDescent="0.25">
      <c r="A15" s="12">
        <v>540196</v>
      </c>
      <c r="B15" s="12" t="s">
        <v>400</v>
      </c>
      <c r="C15" s="12" t="s">
        <v>397</v>
      </c>
      <c r="D15" s="12" t="s">
        <v>74</v>
      </c>
      <c r="E15" s="12">
        <v>5</v>
      </c>
      <c r="F15" s="12">
        <v>1</v>
      </c>
      <c r="G15" s="17">
        <v>72500</v>
      </c>
      <c r="H15" s="12">
        <v>1</v>
      </c>
      <c r="I15" s="18">
        <v>0.5</v>
      </c>
      <c r="J15" s="17">
        <v>20420</v>
      </c>
      <c r="K15" s="12">
        <v>2</v>
      </c>
      <c r="L15" s="17">
        <v>92920</v>
      </c>
      <c r="M15" s="12">
        <v>0</v>
      </c>
      <c r="N15" s="17">
        <v>0</v>
      </c>
      <c r="O15" s="12">
        <v>0</v>
      </c>
      <c r="P15" s="30">
        <f t="shared" si="0"/>
        <v>2</v>
      </c>
      <c r="Q15" s="17">
        <v>0</v>
      </c>
      <c r="R15" s="12">
        <v>1</v>
      </c>
      <c r="S15" s="17">
        <v>48200</v>
      </c>
      <c r="T15" s="12">
        <v>1</v>
      </c>
      <c r="U15" s="17">
        <v>121800</v>
      </c>
      <c r="V15" s="12">
        <v>0</v>
      </c>
      <c r="W15" s="17">
        <v>0</v>
      </c>
      <c r="X15" s="12">
        <v>0</v>
      </c>
      <c r="Y15" s="17">
        <v>0</v>
      </c>
      <c r="Z15" s="12">
        <v>0</v>
      </c>
      <c r="AA15" s="17">
        <v>0</v>
      </c>
      <c r="AB15" s="12">
        <v>0</v>
      </c>
      <c r="AC15" s="17">
        <v>0</v>
      </c>
      <c r="AE15" s="12">
        <v>2</v>
      </c>
      <c r="AF15" s="18">
        <v>0.92</v>
      </c>
      <c r="AG15" s="17">
        <v>92920</v>
      </c>
      <c r="AH15" s="18">
        <v>0.35341548760079111</v>
      </c>
      <c r="AI15" s="12">
        <v>2</v>
      </c>
      <c r="AJ15" s="17">
        <v>170000</v>
      </c>
      <c r="AK15" s="12">
        <v>0</v>
      </c>
      <c r="AL15" s="17">
        <v>0</v>
      </c>
      <c r="AN15" s="12">
        <v>2</v>
      </c>
      <c r="AO15" s="17">
        <v>92920</v>
      </c>
      <c r="AP15" s="12">
        <v>2</v>
      </c>
      <c r="AQ15" s="17">
        <v>170000</v>
      </c>
      <c r="AS15" s="12">
        <v>4</v>
      </c>
      <c r="AT15" s="17">
        <v>262920</v>
      </c>
    </row>
    <row r="16" spans="1:46" x14ac:dyDescent="0.25">
      <c r="A16" s="12">
        <v>540018</v>
      </c>
      <c r="B16" s="12" t="s">
        <v>81</v>
      </c>
      <c r="C16" s="12" t="s">
        <v>82</v>
      </c>
      <c r="D16" s="12" t="s">
        <v>74</v>
      </c>
      <c r="E16" s="12">
        <v>2</v>
      </c>
      <c r="F16" s="12">
        <v>201</v>
      </c>
      <c r="G16" s="17">
        <v>9281700</v>
      </c>
      <c r="H16" s="12">
        <v>3</v>
      </c>
      <c r="I16" s="18">
        <v>1.470588235294118E-2</v>
      </c>
      <c r="J16" s="17">
        <v>143100</v>
      </c>
      <c r="K16" s="12">
        <v>204</v>
      </c>
      <c r="L16" s="17">
        <v>9424800</v>
      </c>
      <c r="M16" s="12">
        <v>3</v>
      </c>
      <c r="N16" s="17">
        <v>238600</v>
      </c>
      <c r="O16" s="12">
        <v>1</v>
      </c>
      <c r="P16" s="30">
        <f t="shared" si="0"/>
        <v>208</v>
      </c>
      <c r="Q16" s="17">
        <v>66900</v>
      </c>
      <c r="R16" s="12">
        <v>16</v>
      </c>
      <c r="S16" s="17">
        <v>1571704</v>
      </c>
      <c r="T16" s="12">
        <v>0</v>
      </c>
      <c r="U16" s="17">
        <v>0</v>
      </c>
      <c r="V16" s="12">
        <v>0</v>
      </c>
      <c r="W16" s="17">
        <v>0</v>
      </c>
      <c r="X16" s="12">
        <v>1</v>
      </c>
      <c r="Y16" s="17">
        <v>6363520</v>
      </c>
      <c r="Z16" s="12">
        <v>2</v>
      </c>
      <c r="AA16" s="17">
        <v>6153220</v>
      </c>
      <c r="AB16" s="12">
        <v>3</v>
      </c>
      <c r="AC16" s="17">
        <v>1252100</v>
      </c>
      <c r="AE16" s="12">
        <v>208</v>
      </c>
      <c r="AF16" s="18">
        <v>0.90434782608695652</v>
      </c>
      <c r="AG16" s="17">
        <v>9730300</v>
      </c>
      <c r="AH16" s="18">
        <v>0.38811218321967939</v>
      </c>
      <c r="AI16" s="12">
        <v>16</v>
      </c>
      <c r="AJ16" s="17">
        <v>1571704</v>
      </c>
      <c r="AK16" s="12">
        <v>6</v>
      </c>
      <c r="AL16" s="17">
        <v>13768840</v>
      </c>
      <c r="AN16" s="12">
        <v>207</v>
      </c>
      <c r="AO16" s="17">
        <v>9663400</v>
      </c>
      <c r="AP16" s="12">
        <v>23</v>
      </c>
      <c r="AQ16" s="17">
        <v>15407444</v>
      </c>
      <c r="AS16" s="12">
        <v>230</v>
      </c>
      <c r="AT16" s="17">
        <v>25070844</v>
      </c>
    </row>
    <row r="17" spans="1:46" x14ac:dyDescent="0.25">
      <c r="A17" s="12">
        <v>540196</v>
      </c>
      <c r="B17" s="12" t="s">
        <v>400</v>
      </c>
      <c r="C17" s="12" t="s">
        <v>397</v>
      </c>
      <c r="D17" s="12" t="s">
        <v>74</v>
      </c>
      <c r="E17" s="12">
        <v>5</v>
      </c>
      <c r="F17" s="12">
        <v>2</v>
      </c>
      <c r="G17" s="17">
        <v>155800</v>
      </c>
      <c r="H17" s="12">
        <v>0</v>
      </c>
      <c r="I17" s="18">
        <v>0</v>
      </c>
      <c r="J17" s="17">
        <v>0</v>
      </c>
      <c r="K17" s="12">
        <v>2</v>
      </c>
      <c r="L17" s="17">
        <v>155800</v>
      </c>
      <c r="M17" s="12">
        <v>0</v>
      </c>
      <c r="N17" s="17">
        <v>0</v>
      </c>
      <c r="O17" s="12">
        <v>0</v>
      </c>
      <c r="P17" s="30">
        <f t="shared" si="0"/>
        <v>2</v>
      </c>
      <c r="Q17" s="17">
        <v>0</v>
      </c>
      <c r="R17" s="12">
        <v>0</v>
      </c>
      <c r="S17" s="17">
        <v>0</v>
      </c>
      <c r="T17" s="12">
        <v>1</v>
      </c>
      <c r="U17" s="17">
        <v>675600</v>
      </c>
      <c r="V17" s="12">
        <v>0</v>
      </c>
      <c r="W17" s="17">
        <v>0</v>
      </c>
      <c r="X17" s="12">
        <v>0</v>
      </c>
      <c r="Y17" s="17">
        <v>0</v>
      </c>
      <c r="Z17" s="12">
        <v>1</v>
      </c>
      <c r="AA17" s="17">
        <v>1207000</v>
      </c>
      <c r="AB17" s="12">
        <v>0</v>
      </c>
      <c r="AC17" s="17">
        <v>0</v>
      </c>
      <c r="AE17" s="12">
        <v>2</v>
      </c>
      <c r="AF17" s="18">
        <v>0.5</v>
      </c>
      <c r="AG17" s="17">
        <v>155800</v>
      </c>
      <c r="AH17" s="18">
        <v>7.6432496075353212E-2</v>
      </c>
      <c r="AI17" s="12">
        <v>1</v>
      </c>
      <c r="AJ17" s="17">
        <v>675600</v>
      </c>
      <c r="AK17" s="12">
        <v>1</v>
      </c>
      <c r="AL17" s="17">
        <v>1207000</v>
      </c>
      <c r="AN17" s="12">
        <v>2</v>
      </c>
      <c r="AO17" s="17">
        <v>155800</v>
      </c>
      <c r="AP17" s="12">
        <v>2</v>
      </c>
      <c r="AQ17" s="17">
        <v>1882600</v>
      </c>
      <c r="AS17" s="12">
        <v>4</v>
      </c>
      <c r="AT17" s="17">
        <v>2038400</v>
      </c>
    </row>
    <row r="19" spans="1:46" x14ac:dyDescent="0.25">
      <c r="A19" s="19" t="s">
        <v>444</v>
      </c>
      <c r="B19" s="20"/>
      <c r="G19" s="21"/>
      <c r="I19" s="22"/>
      <c r="J19" s="21"/>
      <c r="L19" s="21"/>
      <c r="N19" s="21"/>
      <c r="Q19" s="21"/>
      <c r="S19" s="21"/>
      <c r="U19" s="21"/>
      <c r="W19" s="21"/>
      <c r="Y19" s="21"/>
      <c r="AA19" s="21"/>
      <c r="AC19" s="21"/>
      <c r="AF19" s="22"/>
      <c r="AG19" s="21"/>
      <c r="AH19" s="22"/>
      <c r="AJ19" s="21"/>
      <c r="AL19" s="21"/>
      <c r="AO19" s="21"/>
      <c r="AQ19" s="21"/>
      <c r="AT19" s="21"/>
    </row>
    <row r="20" spans="1:46" x14ac:dyDescent="0.25">
      <c r="A20" s="19">
        <v>540041</v>
      </c>
      <c r="B20" s="19" t="s">
        <v>122</v>
      </c>
      <c r="C20" s="23" t="s">
        <v>123</v>
      </c>
      <c r="D20" s="23" t="s">
        <v>44</v>
      </c>
      <c r="E20" s="23">
        <v>4</v>
      </c>
      <c r="F20" s="23">
        <v>156</v>
      </c>
      <c r="G20" s="24">
        <v>8685900</v>
      </c>
      <c r="H20" s="23">
        <v>15</v>
      </c>
      <c r="I20" s="25">
        <v>8.771929824561403E-2</v>
      </c>
      <c r="J20" s="24">
        <v>335730</v>
      </c>
      <c r="K20" s="23">
        <v>171</v>
      </c>
      <c r="L20" s="24">
        <v>9021630</v>
      </c>
      <c r="M20" s="23">
        <v>3</v>
      </c>
      <c r="N20" s="24">
        <v>352200</v>
      </c>
      <c r="O20" s="23">
        <v>2</v>
      </c>
      <c r="P20" s="23">
        <f>P6+P12</f>
        <v>176</v>
      </c>
      <c r="Q20" s="24">
        <v>291800</v>
      </c>
      <c r="R20" s="23">
        <v>23</v>
      </c>
      <c r="S20" s="24">
        <v>1457052</v>
      </c>
      <c r="T20" s="23">
        <v>1</v>
      </c>
      <c r="U20" s="24">
        <v>62200</v>
      </c>
      <c r="V20" s="23">
        <v>0</v>
      </c>
      <c r="W20" s="24">
        <v>0</v>
      </c>
      <c r="X20" s="23">
        <v>2</v>
      </c>
      <c r="Y20" s="24">
        <v>3548427</v>
      </c>
      <c r="Z20" s="23">
        <v>3</v>
      </c>
      <c r="AA20" s="24">
        <v>295200</v>
      </c>
      <c r="AB20" s="23">
        <v>6</v>
      </c>
      <c r="AC20" s="24">
        <v>782570</v>
      </c>
      <c r="AD20" s="23"/>
      <c r="AE20" s="23">
        <v>176</v>
      </c>
      <c r="AF20" s="25">
        <v>0.83412322274881512</v>
      </c>
      <c r="AG20" s="24">
        <v>9665630</v>
      </c>
      <c r="AH20" s="25">
        <v>0.61132007499298435</v>
      </c>
      <c r="AI20" s="23">
        <v>24</v>
      </c>
      <c r="AJ20" s="24">
        <v>1519252</v>
      </c>
      <c r="AK20" s="23">
        <v>11</v>
      </c>
      <c r="AL20" s="24">
        <v>4626197</v>
      </c>
      <c r="AM20" s="23"/>
      <c r="AN20" s="23">
        <v>174</v>
      </c>
      <c r="AO20" s="24">
        <v>9373830</v>
      </c>
      <c r="AP20" s="23">
        <v>37</v>
      </c>
      <c r="AQ20" s="24">
        <v>6437249</v>
      </c>
      <c r="AR20" s="23"/>
      <c r="AS20" s="23">
        <v>211</v>
      </c>
      <c r="AT20" s="24">
        <v>15811079</v>
      </c>
    </row>
    <row r="21" spans="1:46" x14ac:dyDescent="0.25">
      <c r="A21" s="19">
        <v>540018</v>
      </c>
      <c r="B21" s="19" t="s">
        <v>81</v>
      </c>
      <c r="C21" s="19" t="s">
        <v>445</v>
      </c>
      <c r="D21" s="19" t="s">
        <v>44</v>
      </c>
      <c r="E21" s="19">
        <v>2</v>
      </c>
      <c r="F21" s="19">
        <v>1003</v>
      </c>
      <c r="G21" s="26">
        <v>80354800</v>
      </c>
      <c r="H21" s="19">
        <v>20</v>
      </c>
      <c r="I21" s="27">
        <v>1.9550342130987289E-2</v>
      </c>
      <c r="J21" s="26">
        <v>607120</v>
      </c>
      <c r="K21" s="19">
        <v>1023</v>
      </c>
      <c r="L21" s="26">
        <v>80961920</v>
      </c>
      <c r="M21" s="19">
        <v>130</v>
      </c>
      <c r="N21" s="26">
        <v>15129000</v>
      </c>
      <c r="O21" s="19">
        <v>2</v>
      </c>
      <c r="P21" s="19">
        <f>P3+P16</f>
        <v>1155</v>
      </c>
      <c r="Q21" s="26">
        <v>1852000</v>
      </c>
      <c r="R21" s="19">
        <v>41</v>
      </c>
      <c r="S21" s="26">
        <v>25530136</v>
      </c>
      <c r="T21" s="19">
        <v>1</v>
      </c>
      <c r="U21" s="26">
        <v>76400</v>
      </c>
      <c r="V21" s="19">
        <v>0</v>
      </c>
      <c r="W21" s="26">
        <v>0</v>
      </c>
      <c r="X21" s="19">
        <v>2</v>
      </c>
      <c r="Y21" s="26">
        <v>19615595</v>
      </c>
      <c r="Z21" s="19">
        <v>3</v>
      </c>
      <c r="AA21" s="26">
        <v>6265520</v>
      </c>
      <c r="AB21" s="19">
        <v>10</v>
      </c>
      <c r="AC21" s="26">
        <v>4549600</v>
      </c>
      <c r="AD21" s="19"/>
      <c r="AE21" s="19">
        <v>1155</v>
      </c>
      <c r="AF21" s="27">
        <v>0.95297029702970293</v>
      </c>
      <c r="AG21" s="26">
        <v>97942920</v>
      </c>
      <c r="AH21" s="27">
        <v>0.63607488785033239</v>
      </c>
      <c r="AI21" s="19">
        <v>42</v>
      </c>
      <c r="AJ21" s="26">
        <v>25606536</v>
      </c>
      <c r="AK21" s="19">
        <v>15</v>
      </c>
      <c r="AL21" s="26">
        <v>30430715</v>
      </c>
      <c r="AM21" s="19"/>
      <c r="AN21" s="19">
        <v>1153</v>
      </c>
      <c r="AO21" s="26">
        <v>96090920</v>
      </c>
      <c r="AP21" s="19">
        <v>59</v>
      </c>
      <c r="AQ21" s="26">
        <v>57889251</v>
      </c>
      <c r="AR21" s="19"/>
      <c r="AS21" s="19">
        <v>1212</v>
      </c>
      <c r="AT21" s="26">
        <v>153980171</v>
      </c>
    </row>
    <row r="22" spans="1:46" x14ac:dyDescent="0.25">
      <c r="A22" s="19">
        <v>540029</v>
      </c>
      <c r="B22" s="19" t="s">
        <v>109</v>
      </c>
      <c r="C22" s="19" t="s">
        <v>100</v>
      </c>
      <c r="D22" s="19" t="s">
        <v>44</v>
      </c>
      <c r="E22" s="19">
        <v>4</v>
      </c>
      <c r="F22" s="19">
        <v>48</v>
      </c>
      <c r="G22" s="26">
        <v>2173450</v>
      </c>
      <c r="H22" s="19">
        <v>4</v>
      </c>
      <c r="I22" s="27">
        <v>7.6923076923076927E-2</v>
      </c>
      <c r="J22" s="26">
        <v>99410</v>
      </c>
      <c r="K22" s="19">
        <v>52</v>
      </c>
      <c r="L22" s="26">
        <v>2272860</v>
      </c>
      <c r="M22" s="19">
        <v>2</v>
      </c>
      <c r="N22" s="26">
        <v>239100</v>
      </c>
      <c r="O22" s="19">
        <v>0</v>
      </c>
      <c r="P22" s="19">
        <f>P8+P4</f>
        <v>54</v>
      </c>
      <c r="Q22" s="26">
        <v>0</v>
      </c>
      <c r="R22" s="19">
        <v>8</v>
      </c>
      <c r="S22" s="26">
        <v>1551600</v>
      </c>
      <c r="T22" s="19">
        <v>4</v>
      </c>
      <c r="U22" s="26">
        <v>1608951</v>
      </c>
      <c r="V22" s="19">
        <v>0</v>
      </c>
      <c r="W22" s="26">
        <v>0</v>
      </c>
      <c r="X22" s="19">
        <v>0</v>
      </c>
      <c r="Y22" s="26">
        <v>0</v>
      </c>
      <c r="Z22" s="19">
        <v>0</v>
      </c>
      <c r="AA22" s="26">
        <v>0</v>
      </c>
      <c r="AB22" s="19">
        <v>2</v>
      </c>
      <c r="AC22" s="26">
        <v>2632840</v>
      </c>
      <c r="AD22" s="19"/>
      <c r="AE22" s="19">
        <v>54</v>
      </c>
      <c r="AF22" s="27">
        <v>0.79411764705882348</v>
      </c>
      <c r="AG22" s="26">
        <v>2511960</v>
      </c>
      <c r="AH22" s="27">
        <v>0.30245079347037829</v>
      </c>
      <c r="AI22" s="19">
        <v>12</v>
      </c>
      <c r="AJ22" s="26">
        <v>3160551</v>
      </c>
      <c r="AK22" s="19">
        <v>2</v>
      </c>
      <c r="AL22" s="26">
        <v>2632840</v>
      </c>
      <c r="AM22" s="19"/>
      <c r="AN22" s="19">
        <v>54</v>
      </c>
      <c r="AO22" s="26">
        <v>2511960</v>
      </c>
      <c r="AP22" s="19">
        <v>14</v>
      </c>
      <c r="AQ22" s="26">
        <v>5793391</v>
      </c>
      <c r="AR22" s="19"/>
      <c r="AS22" s="19">
        <v>68</v>
      </c>
      <c r="AT22" s="26">
        <v>8305351</v>
      </c>
    </row>
    <row r="23" spans="1:46" x14ac:dyDescent="0.25">
      <c r="A23" s="19">
        <v>540081</v>
      </c>
      <c r="B23" s="19" t="s">
        <v>186</v>
      </c>
      <c r="C23" s="19" t="s">
        <v>174</v>
      </c>
      <c r="D23" s="19" t="s">
        <v>44</v>
      </c>
      <c r="E23" s="19">
        <v>3</v>
      </c>
      <c r="F23" s="19">
        <v>618</v>
      </c>
      <c r="G23" s="26">
        <v>43065100</v>
      </c>
      <c r="H23" s="19">
        <v>10</v>
      </c>
      <c r="I23" s="27">
        <v>1.5923566878980892E-2</v>
      </c>
      <c r="J23" s="26">
        <v>314680</v>
      </c>
      <c r="K23" s="19">
        <v>628</v>
      </c>
      <c r="L23" s="26">
        <v>43379780</v>
      </c>
      <c r="M23" s="19">
        <v>63</v>
      </c>
      <c r="N23" s="26">
        <v>5609400</v>
      </c>
      <c r="O23" s="19">
        <v>0</v>
      </c>
      <c r="P23" s="19">
        <f>P14+P9</f>
        <v>691</v>
      </c>
      <c r="Q23" s="26">
        <v>0</v>
      </c>
      <c r="R23" s="19">
        <v>56</v>
      </c>
      <c r="S23" s="26">
        <v>7134041</v>
      </c>
      <c r="T23" s="19">
        <v>0</v>
      </c>
      <c r="U23" s="26">
        <v>0</v>
      </c>
      <c r="V23" s="19">
        <v>0</v>
      </c>
      <c r="W23" s="26">
        <v>0</v>
      </c>
      <c r="X23" s="19">
        <v>0</v>
      </c>
      <c r="Y23" s="26">
        <v>0</v>
      </c>
      <c r="Z23" s="19">
        <v>1</v>
      </c>
      <c r="AA23" s="26">
        <v>320900</v>
      </c>
      <c r="AB23" s="19">
        <v>8</v>
      </c>
      <c r="AC23" s="26">
        <v>1620990</v>
      </c>
      <c r="AD23" s="19"/>
      <c r="AE23" s="19">
        <v>691</v>
      </c>
      <c r="AF23" s="27">
        <v>0.91402116402116407</v>
      </c>
      <c r="AG23" s="26">
        <v>48989180</v>
      </c>
      <c r="AH23" s="27">
        <v>0.84369390080043072</v>
      </c>
      <c r="AI23" s="19">
        <v>56</v>
      </c>
      <c r="AJ23" s="26">
        <v>7134041</v>
      </c>
      <c r="AK23" s="19">
        <v>9</v>
      </c>
      <c r="AL23" s="26">
        <v>1941890</v>
      </c>
      <c r="AM23" s="19"/>
      <c r="AN23" s="19">
        <v>691</v>
      </c>
      <c r="AO23" s="26">
        <v>48989180</v>
      </c>
      <c r="AP23" s="19">
        <v>65</v>
      </c>
      <c r="AQ23" s="26">
        <v>9075931</v>
      </c>
      <c r="AR23" s="19"/>
      <c r="AS23" s="19">
        <v>756</v>
      </c>
      <c r="AT23" s="26">
        <v>58065111</v>
      </c>
    </row>
    <row r="24" spans="1:46" x14ac:dyDescent="0.25">
      <c r="A24" s="19">
        <v>540196</v>
      </c>
      <c r="B24" s="19" t="s">
        <v>400</v>
      </c>
      <c r="C24" s="19" t="s">
        <v>397</v>
      </c>
      <c r="D24" s="19" t="s">
        <v>44</v>
      </c>
      <c r="E24" s="19">
        <v>5</v>
      </c>
      <c r="F24" s="19">
        <v>3</v>
      </c>
      <c r="G24" s="26">
        <v>228300</v>
      </c>
      <c r="H24" s="19">
        <v>1</v>
      </c>
      <c r="I24" s="27">
        <v>0.25</v>
      </c>
      <c r="J24" s="26">
        <v>20420</v>
      </c>
      <c r="K24" s="19">
        <v>4</v>
      </c>
      <c r="L24" s="26">
        <v>248720</v>
      </c>
      <c r="M24" s="19">
        <v>0</v>
      </c>
      <c r="N24" s="26">
        <v>0</v>
      </c>
      <c r="O24" s="19">
        <v>0</v>
      </c>
      <c r="P24" s="19">
        <f>P15+P17</f>
        <v>4</v>
      </c>
      <c r="Q24" s="26">
        <v>0</v>
      </c>
      <c r="R24" s="19">
        <v>1</v>
      </c>
      <c r="S24" s="26">
        <v>48200</v>
      </c>
      <c r="T24" s="19">
        <v>2</v>
      </c>
      <c r="U24" s="26">
        <v>797400</v>
      </c>
      <c r="V24" s="19">
        <v>0</v>
      </c>
      <c r="W24" s="26">
        <v>0</v>
      </c>
      <c r="X24" s="19">
        <v>0</v>
      </c>
      <c r="Y24" s="26">
        <v>0</v>
      </c>
      <c r="Z24" s="19">
        <v>1</v>
      </c>
      <c r="AA24" s="26">
        <v>1207000</v>
      </c>
      <c r="AB24" s="19">
        <v>0</v>
      </c>
      <c r="AC24" s="26">
        <v>0</v>
      </c>
      <c r="AD24" s="19"/>
      <c r="AE24" s="19">
        <v>4</v>
      </c>
      <c r="AF24" s="27">
        <v>0.5</v>
      </c>
      <c r="AG24" s="26">
        <v>248720</v>
      </c>
      <c r="AH24" s="27">
        <v>0.10807710357533939</v>
      </c>
      <c r="AI24" s="19">
        <v>3</v>
      </c>
      <c r="AJ24" s="26">
        <v>845600</v>
      </c>
      <c r="AK24" s="19">
        <v>1</v>
      </c>
      <c r="AL24" s="26">
        <v>1207000</v>
      </c>
      <c r="AM24" s="19"/>
      <c r="AN24" s="19">
        <v>4</v>
      </c>
      <c r="AO24" s="26">
        <v>248720</v>
      </c>
      <c r="AP24" s="19">
        <v>4</v>
      </c>
      <c r="AQ24" s="26">
        <v>2052600</v>
      </c>
      <c r="AR24" s="19"/>
      <c r="AS24" s="19">
        <v>8</v>
      </c>
      <c r="AT24" s="26">
        <v>2301320</v>
      </c>
    </row>
    <row r="25" spans="1:46" x14ac:dyDescent="0.25">
      <c r="A25" s="19">
        <v>540033</v>
      </c>
      <c r="B25" s="19" t="s">
        <v>101</v>
      </c>
      <c r="C25" s="19" t="s">
        <v>100</v>
      </c>
      <c r="D25" s="19" t="s">
        <v>44</v>
      </c>
      <c r="E25" s="19">
        <v>4</v>
      </c>
      <c r="F25" s="19">
        <v>55</v>
      </c>
      <c r="G25" s="26">
        <v>2056620</v>
      </c>
      <c r="H25" s="19">
        <v>6</v>
      </c>
      <c r="I25" s="27">
        <v>9.8360655737704916E-2</v>
      </c>
      <c r="J25" s="26">
        <v>76460</v>
      </c>
      <c r="K25" s="19">
        <v>61</v>
      </c>
      <c r="L25" s="26">
        <v>2133080</v>
      </c>
      <c r="M25" s="19">
        <v>3</v>
      </c>
      <c r="N25" s="26">
        <v>185300</v>
      </c>
      <c r="O25" s="19">
        <v>0</v>
      </c>
      <c r="P25" s="19">
        <f>P10+P5</f>
        <v>64</v>
      </c>
      <c r="Q25" s="26">
        <v>0</v>
      </c>
      <c r="R25" s="19">
        <v>6</v>
      </c>
      <c r="S25" s="26">
        <v>407200</v>
      </c>
      <c r="T25" s="19">
        <v>1</v>
      </c>
      <c r="U25" s="26">
        <v>394700</v>
      </c>
      <c r="V25" s="19">
        <v>0</v>
      </c>
      <c r="W25" s="26">
        <v>0</v>
      </c>
      <c r="X25" s="19">
        <v>0</v>
      </c>
      <c r="Y25" s="26">
        <v>0</v>
      </c>
      <c r="Z25" s="19">
        <v>0</v>
      </c>
      <c r="AA25" s="26">
        <v>0</v>
      </c>
      <c r="AB25" s="19">
        <v>3</v>
      </c>
      <c r="AC25" s="26">
        <v>796350</v>
      </c>
      <c r="AD25" s="19"/>
      <c r="AE25" s="19">
        <v>64</v>
      </c>
      <c r="AF25" s="27">
        <v>0.86486486486486491</v>
      </c>
      <c r="AG25" s="26">
        <v>2318380</v>
      </c>
      <c r="AH25" s="27">
        <v>0.59193235000497879</v>
      </c>
      <c r="AI25" s="19">
        <v>7</v>
      </c>
      <c r="AJ25" s="26">
        <v>801900</v>
      </c>
      <c r="AK25" s="19">
        <v>3</v>
      </c>
      <c r="AL25" s="26">
        <v>796350</v>
      </c>
      <c r="AM25" s="19"/>
      <c r="AN25" s="19">
        <v>64</v>
      </c>
      <c r="AO25" s="26">
        <v>2318380</v>
      </c>
      <c r="AP25" s="19">
        <v>10</v>
      </c>
      <c r="AQ25" s="26">
        <v>1598250</v>
      </c>
      <c r="AR25" s="19"/>
      <c r="AS25" s="19">
        <v>74</v>
      </c>
      <c r="AT25" s="26">
        <v>3916630</v>
      </c>
    </row>
    <row r="26" spans="1:46" x14ac:dyDescent="0.25">
      <c r="A26" s="19">
        <v>540014</v>
      </c>
      <c r="B26" s="19" t="s">
        <v>73</v>
      </c>
      <c r="C26" s="19" t="s">
        <v>78</v>
      </c>
      <c r="D26" s="19" t="s">
        <v>44</v>
      </c>
      <c r="E26" s="19">
        <v>11</v>
      </c>
      <c r="F26" s="19">
        <v>111</v>
      </c>
      <c r="G26" s="26">
        <v>10210900</v>
      </c>
      <c r="H26" s="19">
        <v>1</v>
      </c>
      <c r="I26" s="27">
        <v>8.9285714285714281E-3</v>
      </c>
      <c r="J26" s="26">
        <v>26430</v>
      </c>
      <c r="K26" s="19">
        <v>112</v>
      </c>
      <c r="L26" s="26">
        <v>10237330</v>
      </c>
      <c r="M26" s="19">
        <v>16</v>
      </c>
      <c r="N26" s="26">
        <v>1283500</v>
      </c>
      <c r="O26" s="19">
        <v>2</v>
      </c>
      <c r="P26" s="19">
        <f>P2+P7</f>
        <v>130</v>
      </c>
      <c r="Q26" s="26">
        <v>5471700</v>
      </c>
      <c r="R26" s="19">
        <v>32</v>
      </c>
      <c r="S26" s="26">
        <v>3796400</v>
      </c>
      <c r="T26" s="19">
        <v>6</v>
      </c>
      <c r="U26" s="26">
        <v>18355398</v>
      </c>
      <c r="V26" s="19">
        <v>0</v>
      </c>
      <c r="W26" s="26">
        <v>0</v>
      </c>
      <c r="X26" s="19">
        <v>2</v>
      </c>
      <c r="Y26" s="26">
        <v>4354700</v>
      </c>
      <c r="Z26" s="19">
        <v>3</v>
      </c>
      <c r="AA26" s="26">
        <v>31261600</v>
      </c>
      <c r="AB26" s="19">
        <v>2</v>
      </c>
      <c r="AC26" s="26">
        <v>427500</v>
      </c>
      <c r="AD26" s="19"/>
      <c r="AE26" s="19">
        <v>130</v>
      </c>
      <c r="AF26" s="27">
        <v>0.74285714285714288</v>
      </c>
      <c r="AG26" s="26">
        <v>16992530</v>
      </c>
      <c r="AH26" s="27">
        <v>0.2260001738572345</v>
      </c>
      <c r="AI26" s="19">
        <v>38</v>
      </c>
      <c r="AJ26" s="26">
        <v>22151798</v>
      </c>
      <c r="AK26" s="19">
        <v>7</v>
      </c>
      <c r="AL26" s="26">
        <v>36043800</v>
      </c>
      <c r="AM26" s="19"/>
      <c r="AN26" s="19">
        <v>128</v>
      </c>
      <c r="AO26" s="26">
        <v>11520830</v>
      </c>
      <c r="AP26" s="19">
        <v>47</v>
      </c>
      <c r="AQ26" s="26">
        <v>63667298</v>
      </c>
      <c r="AR26" s="19"/>
      <c r="AS26" s="19">
        <v>175</v>
      </c>
      <c r="AT26" s="26">
        <v>75188128</v>
      </c>
    </row>
    <row r="27" spans="1:46" x14ac:dyDescent="0.25">
      <c r="A27" s="19">
        <v>540152</v>
      </c>
      <c r="B27" s="19" t="s">
        <v>226</v>
      </c>
      <c r="C27" s="19" t="s">
        <v>304</v>
      </c>
      <c r="D27" s="19" t="s">
        <v>44</v>
      </c>
      <c r="E27" s="19">
        <v>10</v>
      </c>
      <c r="F27" s="19">
        <v>1960</v>
      </c>
      <c r="G27" s="26">
        <v>91220533</v>
      </c>
      <c r="H27" s="19">
        <v>29</v>
      </c>
      <c r="I27" s="27">
        <v>1.458019105077929E-2</v>
      </c>
      <c r="J27" s="26">
        <v>429140</v>
      </c>
      <c r="K27" s="19">
        <v>1989</v>
      </c>
      <c r="L27" s="26">
        <v>91649673</v>
      </c>
      <c r="M27" s="19">
        <v>351</v>
      </c>
      <c r="N27" s="26">
        <v>17265475</v>
      </c>
      <c r="O27" s="19">
        <v>7</v>
      </c>
      <c r="P27" s="19">
        <f>P13+P11</f>
        <v>2347</v>
      </c>
      <c r="Q27" s="26">
        <v>29046200</v>
      </c>
      <c r="R27" s="19">
        <v>421</v>
      </c>
      <c r="S27" s="26">
        <v>129677274</v>
      </c>
      <c r="T27" s="19">
        <v>20</v>
      </c>
      <c r="U27" s="26">
        <v>9351400</v>
      </c>
      <c r="V27" s="19">
        <v>0</v>
      </c>
      <c r="W27" s="26">
        <v>0</v>
      </c>
      <c r="X27" s="19">
        <v>18</v>
      </c>
      <c r="Y27" s="26">
        <v>71175880</v>
      </c>
      <c r="Z27" s="19">
        <v>8</v>
      </c>
      <c r="AA27" s="26">
        <v>29473560</v>
      </c>
      <c r="AB27" s="19">
        <v>28</v>
      </c>
      <c r="AC27" s="26">
        <v>10033168</v>
      </c>
      <c r="AD27" s="19"/>
      <c r="AE27" s="19">
        <v>2347</v>
      </c>
      <c r="AF27" s="27">
        <v>0.82582688247712877</v>
      </c>
      <c r="AG27" s="26">
        <v>137961348</v>
      </c>
      <c r="AH27" s="27">
        <v>0.3558707458919656</v>
      </c>
      <c r="AI27" s="19">
        <v>441</v>
      </c>
      <c r="AJ27" s="26">
        <v>139028674</v>
      </c>
      <c r="AK27" s="19">
        <v>54</v>
      </c>
      <c r="AL27" s="26">
        <v>110682608</v>
      </c>
      <c r="AM27" s="19"/>
      <c r="AN27" s="19">
        <v>2340</v>
      </c>
      <c r="AO27" s="26">
        <v>108915148</v>
      </c>
      <c r="AP27" s="19">
        <v>502</v>
      </c>
      <c r="AQ27" s="26">
        <v>278757482</v>
      </c>
      <c r="AR27" s="19"/>
      <c r="AS27" s="19">
        <v>2842</v>
      </c>
      <c r="AT27" s="26">
        <v>387672630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Split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Behrang Bidadian</cp:lastModifiedBy>
  <dcterms:created xsi:type="dcterms:W3CDTF">2024-04-10T01:39:43Z</dcterms:created>
  <dcterms:modified xsi:type="dcterms:W3CDTF">2025-02-05T20:50:44Z</dcterms:modified>
</cp:coreProperties>
</file>