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userFiles\Behrang\NSF\"/>
    </mc:Choice>
  </mc:AlternateContent>
  <xr:revisionPtr revIDLastSave="0" documentId="13_ncr:1_{928646A9-7679-4D93-9F85-C4F085A1B72A}" xr6:coauthVersionLast="47" xr6:coauthVersionMax="47" xr10:uidLastSave="{00000000-0000-0000-0000-000000000000}"/>
  <bookViews>
    <workbookView xWindow="-120" yWindow="-120" windowWidth="29040" windowHeight="15840" tabRatio="704" xr2:uid="{00000000-000D-0000-FFFF-FFFF00000000}"/>
  </bookViews>
  <sheets>
    <sheet name="statewide" sheetId="5" r:id="rId1"/>
    <sheet name="PDC regions" sheetId="1" r:id="rId2"/>
    <sheet name="top 10 counties" sheetId="2" r:id="rId3"/>
    <sheet name="top 10 incorporated" sheetId="3" r:id="rId4"/>
    <sheet name="top 10 unincorporated" sheetId="4" r:id="rId5"/>
    <sheet name="Median_Floodplain_No" sheetId="6" r:id="rId6"/>
    <sheet name="Percentage_Median_50_Higher" sheetId="7" r:id="rId7"/>
    <sheet name="Count_Median_50_Higher" sheetId="8" r:id="rId8"/>
  </sheets>
  <definedNames>
    <definedName name="_xlnm._FilterDatabase" localSheetId="0" hidden="1">statewide!$A$4:$M$343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8" i="8" l="1"/>
  <c r="A119" i="7"/>
  <c r="A232" i="6"/>
  <c r="C16" i="1"/>
  <c r="M85" i="5" l="1"/>
  <c r="M158" i="5"/>
  <c r="M33" i="5"/>
  <c r="M108" i="5"/>
  <c r="M66" i="5"/>
  <c r="M83" i="5"/>
  <c r="M43" i="5"/>
  <c r="M123" i="5"/>
  <c r="M142" i="5"/>
  <c r="M48" i="5"/>
  <c r="M54" i="5"/>
  <c r="M148" i="5"/>
  <c r="M105" i="5"/>
  <c r="M61" i="5"/>
  <c r="M72" i="5"/>
  <c r="M102" i="5"/>
  <c r="M6" i="5"/>
  <c r="M89" i="5"/>
  <c r="M23" i="5"/>
  <c r="M8" i="5"/>
  <c r="M50" i="5"/>
  <c r="M88" i="5"/>
  <c r="M70" i="5"/>
  <c r="M26" i="5"/>
  <c r="M28" i="5"/>
  <c r="M86" i="5"/>
  <c r="M14" i="5"/>
  <c r="M64" i="5"/>
  <c r="M113" i="5"/>
  <c r="M109" i="5"/>
  <c r="M91" i="5"/>
  <c r="M121" i="5"/>
  <c r="M81" i="5"/>
  <c r="M139" i="5"/>
  <c r="M99" i="5"/>
  <c r="M107" i="5"/>
  <c r="M35" i="5"/>
  <c r="M27" i="5"/>
  <c r="M45" i="5"/>
  <c r="M119" i="5"/>
  <c r="M74" i="5"/>
  <c r="M69" i="5"/>
  <c r="M143" i="5"/>
  <c r="M127" i="5"/>
  <c r="M90" i="5"/>
  <c r="M94" i="5"/>
  <c r="M30" i="5"/>
  <c r="M68" i="5"/>
  <c r="M71" i="5"/>
  <c r="M111" i="5"/>
  <c r="M41" i="5"/>
  <c r="M31" i="5"/>
  <c r="M224" i="5"/>
  <c r="M171" i="5"/>
  <c r="M211" i="5"/>
  <c r="M190" i="5"/>
  <c r="M280" i="5"/>
  <c r="M47" i="5"/>
  <c r="M238" i="5"/>
  <c r="M207" i="5"/>
  <c r="M237" i="5"/>
  <c r="M202" i="5"/>
  <c r="M146" i="5"/>
  <c r="M156" i="5"/>
  <c r="M254" i="5"/>
  <c r="M263" i="5"/>
  <c r="M203" i="5"/>
  <c r="M236" i="5"/>
  <c r="M262" i="5"/>
  <c r="M259" i="5"/>
  <c r="M213" i="5"/>
  <c r="M276" i="5"/>
  <c r="M196" i="5"/>
  <c r="M161" i="5"/>
  <c r="M206" i="5"/>
  <c r="M265" i="5"/>
  <c r="M178" i="5"/>
  <c r="M328" i="5"/>
  <c r="M168" i="5"/>
  <c r="M186" i="5"/>
  <c r="M176" i="5"/>
  <c r="M329" i="5"/>
  <c r="M235" i="5"/>
  <c r="M330" i="5"/>
  <c r="M283" i="5"/>
  <c r="M321" i="5"/>
  <c r="M162" i="5"/>
  <c r="M135" i="5"/>
  <c r="M226" i="5"/>
  <c r="M223" i="5"/>
  <c r="M170" i="5"/>
  <c r="M97" i="5"/>
  <c r="M63" i="5"/>
  <c r="M116" i="5"/>
  <c r="M59" i="5"/>
  <c r="M126" i="5"/>
  <c r="M115" i="5"/>
  <c r="M36" i="5"/>
  <c r="M77" i="5"/>
  <c r="M133" i="5"/>
  <c r="M149" i="5"/>
  <c r="M18" i="5"/>
  <c r="M154" i="5"/>
  <c r="M78" i="5"/>
  <c r="M271" i="5"/>
  <c r="M260" i="5"/>
  <c r="M166" i="5"/>
  <c r="M320" i="5"/>
  <c r="M136" i="5"/>
  <c r="M201" i="5"/>
  <c r="M290" i="5"/>
  <c r="M138" i="5"/>
  <c r="M163" i="5"/>
  <c r="M316" i="5"/>
  <c r="M299" i="5"/>
  <c r="M248" i="5"/>
  <c r="M313" i="5"/>
  <c r="M304" i="5"/>
  <c r="M230" i="5"/>
  <c r="M264" i="5"/>
  <c r="M303" i="5"/>
  <c r="M110" i="5"/>
  <c r="M193" i="5"/>
  <c r="M210" i="5"/>
  <c r="M228" i="5"/>
  <c r="M318" i="5"/>
  <c r="M180" i="5"/>
  <c r="M314" i="5"/>
  <c r="M286" i="5"/>
  <c r="M191" i="5"/>
  <c r="M174" i="5"/>
  <c r="M220" i="5"/>
  <c r="M300" i="5"/>
  <c r="M336" i="5"/>
  <c r="M310" i="5"/>
  <c r="M261" i="5"/>
  <c r="M225" i="5"/>
  <c r="M177" i="5"/>
  <c r="M205" i="5"/>
  <c r="M324" i="5"/>
  <c r="M307" i="5"/>
  <c r="M291" i="5"/>
  <c r="M285" i="5"/>
  <c r="M306" i="5"/>
  <c r="M141" i="5"/>
  <c r="M169" i="5"/>
  <c r="M17" i="5"/>
  <c r="M317" i="5"/>
  <c r="M130" i="5"/>
  <c r="M278" i="5"/>
  <c r="M152" i="5"/>
  <c r="M312" i="5"/>
  <c r="M214" i="5"/>
  <c r="M239" i="5"/>
  <c r="M150" i="5"/>
  <c r="M165" i="5"/>
  <c r="M195" i="5"/>
  <c r="M337" i="5"/>
  <c r="M189" i="5"/>
  <c r="M122" i="5"/>
  <c r="M159" i="5"/>
  <c r="M219" i="5"/>
  <c r="M296" i="5"/>
  <c r="M120" i="5"/>
  <c r="M255" i="5"/>
  <c r="M333" i="5"/>
  <c r="M319" i="5"/>
  <c r="M315" i="5"/>
  <c r="M273" i="5"/>
  <c r="M227" i="5"/>
  <c r="M57" i="5"/>
  <c r="M197" i="5"/>
  <c r="M157" i="5"/>
  <c r="M187" i="5"/>
  <c r="M198" i="5"/>
  <c r="M164" i="5"/>
  <c r="M118" i="5"/>
  <c r="M151" i="5"/>
  <c r="M326" i="5"/>
  <c r="M179" i="5"/>
  <c r="M301" i="5"/>
  <c r="M153" i="5"/>
  <c r="M302" i="5"/>
  <c r="M253" i="5"/>
  <c r="M234" i="5"/>
  <c r="M256" i="5"/>
  <c r="M125" i="5"/>
  <c r="M215" i="5"/>
  <c r="M217" i="5"/>
  <c r="M293" i="5"/>
  <c r="M145" i="5"/>
  <c r="M218" i="5"/>
  <c r="M231" i="5"/>
  <c r="M140" i="5"/>
  <c r="M244" i="5"/>
  <c r="M282" i="5"/>
  <c r="M246" i="5"/>
  <c r="M297" i="5"/>
  <c r="M175" i="5"/>
  <c r="M323" i="5"/>
  <c r="M137" i="5"/>
  <c r="M124" i="5"/>
  <c r="M243" i="5"/>
  <c r="M332" i="5"/>
  <c r="M167" i="5"/>
  <c r="M284" i="5"/>
  <c r="M173" i="5"/>
  <c r="M192" i="5"/>
  <c r="M147" i="5"/>
  <c r="M266" i="5"/>
  <c r="M222" i="5"/>
  <c r="M247" i="5"/>
  <c r="M308" i="5"/>
  <c r="M335" i="5"/>
  <c r="M287" i="5"/>
  <c r="M311" i="5"/>
  <c r="M327" i="5"/>
  <c r="M305" i="5"/>
  <c r="M298" i="5"/>
  <c r="M270" i="5"/>
  <c r="M292" i="5"/>
  <c r="M281" i="5"/>
  <c r="M245" i="5"/>
  <c r="M233" i="5"/>
  <c r="M181" i="5"/>
  <c r="M155" i="5"/>
  <c r="M268" i="5"/>
  <c r="M272" i="5"/>
  <c r="M274" i="5"/>
  <c r="M129" i="5"/>
  <c r="M288" i="5"/>
  <c r="M212" i="5"/>
  <c r="M275" i="5"/>
  <c r="M279" i="5"/>
  <c r="M242" i="5"/>
  <c r="M185" i="5"/>
  <c r="M128" i="5"/>
  <c r="M144" i="5"/>
  <c r="M221" i="5"/>
  <c r="M331" i="5"/>
  <c r="M134" i="5"/>
  <c r="M188" i="5"/>
  <c r="M204" i="5"/>
  <c r="M209" i="5"/>
  <c r="M251" i="5"/>
  <c r="M160" i="5"/>
  <c r="M182" i="5"/>
  <c r="M132" i="5"/>
  <c r="M208" i="5"/>
  <c r="M334" i="5"/>
  <c r="M250" i="5"/>
  <c r="M216" i="5"/>
  <c r="M200" i="5"/>
  <c r="M258" i="5"/>
  <c r="M241" i="5"/>
  <c r="M199" i="5"/>
  <c r="M267" i="5"/>
  <c r="M257" i="5"/>
  <c r="M294" i="5"/>
  <c r="M249" i="5"/>
  <c r="M309" i="5"/>
  <c r="M295" i="5"/>
  <c r="M183" i="5"/>
  <c r="M322" i="5"/>
  <c r="M325" i="5"/>
  <c r="M289" i="5"/>
  <c r="M229" i="5"/>
  <c r="M277" i="5"/>
  <c r="M269" i="5"/>
  <c r="M184" i="5"/>
  <c r="M252" i="5"/>
  <c r="M15" i="5"/>
  <c r="M240" i="5"/>
  <c r="M93" i="5"/>
  <c r="M172" i="5"/>
  <c r="M194" i="5"/>
  <c r="M232" i="5"/>
  <c r="M117" i="5"/>
  <c r="M87" i="5"/>
  <c r="M9" i="5"/>
  <c r="M75" i="5"/>
  <c r="M53" i="5"/>
  <c r="M13" i="5"/>
  <c r="M96" i="5"/>
  <c r="M60" i="5"/>
  <c r="M80" i="5"/>
  <c r="M37" i="5"/>
  <c r="M106" i="5"/>
  <c r="M131" i="5"/>
  <c r="M29" i="5"/>
  <c r="M51" i="5"/>
  <c r="M100" i="5"/>
  <c r="M98" i="5"/>
  <c r="M32" i="5"/>
  <c r="M58" i="5"/>
  <c r="M84" i="5"/>
  <c r="M5" i="5"/>
  <c r="M56" i="5"/>
  <c r="M20" i="5"/>
  <c r="M7" i="5"/>
  <c r="M38" i="5"/>
  <c r="M39" i="5"/>
  <c r="M42" i="5"/>
  <c r="M11" i="5"/>
  <c r="M22" i="5"/>
  <c r="M49" i="5"/>
  <c r="M10" i="5"/>
  <c r="M44" i="5"/>
  <c r="M101" i="5"/>
  <c r="M92" i="5"/>
  <c r="M62" i="5"/>
  <c r="M12" i="5"/>
  <c r="M79" i="5"/>
  <c r="M112" i="5"/>
  <c r="M65" i="5"/>
  <c r="M82" i="5"/>
  <c r="M21" i="5"/>
  <c r="M24" i="5"/>
  <c r="M40" i="5"/>
  <c r="M103" i="5"/>
  <c r="M55" i="5"/>
  <c r="M67" i="5"/>
  <c r="M114" i="5"/>
  <c r="M95" i="5"/>
  <c r="M73" i="5"/>
  <c r="M46" i="5"/>
  <c r="M16" i="5"/>
  <c r="M52" i="5"/>
  <c r="M34" i="5"/>
  <c r="M104" i="5"/>
  <c r="M25" i="5"/>
  <c r="M19" i="5"/>
  <c r="M76" i="5"/>
</calcChain>
</file>

<file path=xl/sharedStrings.xml><?xml version="1.0" encoding="utf-8"?>
<sst xmlns="http://schemas.openxmlformats.org/spreadsheetml/2006/main" count="1096" uniqueCount="432">
  <si>
    <t>Low Value Structure Count by PDC Region</t>
  </si>
  <si>
    <t>Community Information</t>
  </si>
  <si>
    <t>CID</t>
  </si>
  <si>
    <t>Community Name</t>
  </si>
  <si>
    <t>County</t>
  </si>
  <si>
    <t>Incorporated/Unincorporated</t>
  </si>
  <si>
    <t>WV RPDC Region</t>
  </si>
  <si>
    <t>Barbour County*</t>
  </si>
  <si>
    <t>BARBOUR</t>
  </si>
  <si>
    <t>Unincorporated</t>
  </si>
  <si>
    <t>Belington</t>
  </si>
  <si>
    <t>Incorporated</t>
  </si>
  <si>
    <t>Junior</t>
  </si>
  <si>
    <t>Philippi</t>
  </si>
  <si>
    <t>Berkeley County*</t>
  </si>
  <si>
    <t>BERKELEY</t>
  </si>
  <si>
    <t>Martinsburg</t>
  </si>
  <si>
    <t>Boone County*</t>
  </si>
  <si>
    <t>BOONE</t>
  </si>
  <si>
    <t>Danville</t>
  </si>
  <si>
    <t>Madison</t>
  </si>
  <si>
    <t>Sylvester</t>
  </si>
  <si>
    <t>Whitesville</t>
  </si>
  <si>
    <t>Braxton County*</t>
  </si>
  <si>
    <t>BRAXTON</t>
  </si>
  <si>
    <t>Burnsville</t>
  </si>
  <si>
    <t>Gassaway</t>
  </si>
  <si>
    <t>Sutton</t>
  </si>
  <si>
    <t>Beech Bottom</t>
  </si>
  <si>
    <t>BROOKE</t>
  </si>
  <si>
    <t>Bethany</t>
  </si>
  <si>
    <t>Brooke County*</t>
  </si>
  <si>
    <t>Follansbee</t>
  </si>
  <si>
    <t>Weirton**</t>
  </si>
  <si>
    <t>Split</t>
  </si>
  <si>
    <t>Wellsburg</t>
  </si>
  <si>
    <t>BROOKE &amp; HANCOCK</t>
  </si>
  <si>
    <t>11 &amp; 11</t>
  </si>
  <si>
    <t>Barboursville</t>
  </si>
  <si>
    <t>CABELL</t>
  </si>
  <si>
    <t>Cabell County*</t>
  </si>
  <si>
    <t>Huntington**</t>
  </si>
  <si>
    <t>Milton</t>
  </si>
  <si>
    <t>CABELL &amp; WAYNE</t>
  </si>
  <si>
    <t>2 &amp; 2</t>
  </si>
  <si>
    <t>Calhoun County*</t>
  </si>
  <si>
    <t>CALHOUN</t>
  </si>
  <si>
    <t>Grantsville</t>
  </si>
  <si>
    <t>Clay</t>
  </si>
  <si>
    <t>CLAY</t>
  </si>
  <si>
    <t>Clay County*</t>
  </si>
  <si>
    <t>Doddridge County*</t>
  </si>
  <si>
    <t>DODDRIDGE</t>
  </si>
  <si>
    <t>West Union</t>
  </si>
  <si>
    <t>Ansted</t>
  </si>
  <si>
    <t>FAYETTE</t>
  </si>
  <si>
    <t>Fayette County*</t>
  </si>
  <si>
    <t>Gauley Bridge</t>
  </si>
  <si>
    <t>Meadow Bridge</t>
  </si>
  <si>
    <t>Montgomery**</t>
  </si>
  <si>
    <t>Mount Hope</t>
  </si>
  <si>
    <t>Oak Hill</t>
  </si>
  <si>
    <t>Pax</t>
  </si>
  <si>
    <t>Smithers**</t>
  </si>
  <si>
    <t>FAYETTE &amp; KANAWHA</t>
  </si>
  <si>
    <t>4 &amp; 3</t>
  </si>
  <si>
    <t>Gilmer County*</t>
  </si>
  <si>
    <t>GILMER</t>
  </si>
  <si>
    <t>Glenville</t>
  </si>
  <si>
    <t>Sand Fork</t>
  </si>
  <si>
    <t>Bayard</t>
  </si>
  <si>
    <t>GRANT</t>
  </si>
  <si>
    <t>Grant County*</t>
  </si>
  <si>
    <t>Petersburg</t>
  </si>
  <si>
    <t>Alderson**</t>
  </si>
  <si>
    <t>GREENBRIER</t>
  </si>
  <si>
    <t>Falling Springs</t>
  </si>
  <si>
    <t>Greenbrier County*</t>
  </si>
  <si>
    <t>Rainelle</t>
  </si>
  <si>
    <t>Ronceverte</t>
  </si>
  <si>
    <t>Rupert</t>
  </si>
  <si>
    <t>White Sulphur Springs</t>
  </si>
  <si>
    <t>GREENBRIER &amp; MONROE</t>
  </si>
  <si>
    <t>4 &amp; 1</t>
  </si>
  <si>
    <t>Capon Bridge</t>
  </si>
  <si>
    <t>HAMPSHIRE</t>
  </si>
  <si>
    <t>Hampshire County*</t>
  </si>
  <si>
    <t>Romney</t>
  </si>
  <si>
    <t>Chester</t>
  </si>
  <si>
    <t>HANCOCK</t>
  </si>
  <si>
    <t>Hancock County*</t>
  </si>
  <si>
    <t>New Cumberland</t>
  </si>
  <si>
    <t>Hardy County*</t>
  </si>
  <si>
    <t>HARDY</t>
  </si>
  <si>
    <t>Moorefield</t>
  </si>
  <si>
    <t>Wardensville</t>
  </si>
  <si>
    <t>Anmoore</t>
  </si>
  <si>
    <t>HARRISON</t>
  </si>
  <si>
    <t>Bridgeport</t>
  </si>
  <si>
    <t>Clarksburg</t>
  </si>
  <si>
    <t>Harrison County*</t>
  </si>
  <si>
    <t>Lost Creek</t>
  </si>
  <si>
    <t>Lumberport</t>
  </si>
  <si>
    <t>Nutter Fort</t>
  </si>
  <si>
    <t>Salem</t>
  </si>
  <si>
    <t>Shinnston</t>
  </si>
  <si>
    <t>Stonewood</t>
  </si>
  <si>
    <t>West Milford</t>
  </si>
  <si>
    <t>Jackson County*</t>
  </si>
  <si>
    <t>JACKSON</t>
  </si>
  <si>
    <t>Ravenswood</t>
  </si>
  <si>
    <t>Ripley</t>
  </si>
  <si>
    <t>Bolivar</t>
  </si>
  <si>
    <t>JEFFERSON</t>
  </si>
  <si>
    <t>Charles Town</t>
  </si>
  <si>
    <t>Harpers Ferry</t>
  </si>
  <si>
    <t>Jefferson County*</t>
  </si>
  <si>
    <t>Ranson</t>
  </si>
  <si>
    <t>Shepherdstown</t>
  </si>
  <si>
    <t>Belle</t>
  </si>
  <si>
    <t>KANAWHA</t>
  </si>
  <si>
    <t>Cedar Grove</t>
  </si>
  <si>
    <t>Charleston</t>
  </si>
  <si>
    <t>Chesapeake</t>
  </si>
  <si>
    <t>Clendenin</t>
  </si>
  <si>
    <t>Dunbar</t>
  </si>
  <si>
    <t>East Bank</t>
  </si>
  <si>
    <t>Glasgow</t>
  </si>
  <si>
    <t>Handley</t>
  </si>
  <si>
    <t>Kanawha County*</t>
  </si>
  <si>
    <t>Marmet</t>
  </si>
  <si>
    <t>Nitro**</t>
  </si>
  <si>
    <t>Pratt</t>
  </si>
  <si>
    <t>South Charleston</t>
  </si>
  <si>
    <t>St. Albans</t>
  </si>
  <si>
    <t>KANAWHA &amp; PUTNAM</t>
  </si>
  <si>
    <t>3 &amp; 3</t>
  </si>
  <si>
    <t>Jane Lew</t>
  </si>
  <si>
    <t>LEWIS</t>
  </si>
  <si>
    <t>Lewis County*</t>
  </si>
  <si>
    <t>Weston</t>
  </si>
  <si>
    <t>Hamlin</t>
  </si>
  <si>
    <t>LINCOLN</t>
  </si>
  <si>
    <t>Lincoln County*</t>
  </si>
  <si>
    <t>West Hamlin</t>
  </si>
  <si>
    <t>Chapmanville</t>
  </si>
  <si>
    <t>LOGAN</t>
  </si>
  <si>
    <t>Logan</t>
  </si>
  <si>
    <t>Logan County*</t>
  </si>
  <si>
    <t>Man</t>
  </si>
  <si>
    <t>Mitchell Heights</t>
  </si>
  <si>
    <t>West Logan</t>
  </si>
  <si>
    <t>Barrackville</t>
  </si>
  <si>
    <t>MARION</t>
  </si>
  <si>
    <t>Fairmont</t>
  </si>
  <si>
    <t>Fairview</t>
  </si>
  <si>
    <t>Farmington</t>
  </si>
  <si>
    <t>Grant</t>
  </si>
  <si>
    <t>Mannington</t>
  </si>
  <si>
    <t>Marion County*</t>
  </si>
  <si>
    <t>Monongah</t>
  </si>
  <si>
    <t>Pleasant Valley</t>
  </si>
  <si>
    <t>Rivesville</t>
  </si>
  <si>
    <t>Worthington</t>
  </si>
  <si>
    <t>Benwood</t>
  </si>
  <si>
    <t>MARSHALL</t>
  </si>
  <si>
    <t>Cameron</t>
  </si>
  <si>
    <t>Glen Dale</t>
  </si>
  <si>
    <t>Marshall County*</t>
  </si>
  <si>
    <t>Mcmechen</t>
  </si>
  <si>
    <t>Moundsville</t>
  </si>
  <si>
    <t>Wheeling**</t>
  </si>
  <si>
    <t>MARSHALL &amp; OHIO</t>
  </si>
  <si>
    <t>10 &amp; 10</t>
  </si>
  <si>
    <t>Hartford</t>
  </si>
  <si>
    <t>MASON</t>
  </si>
  <si>
    <t>Henderson</t>
  </si>
  <si>
    <t>Leon</t>
  </si>
  <si>
    <t>Mason</t>
  </si>
  <si>
    <t>Mason County*</t>
  </si>
  <si>
    <t>New Haven</t>
  </si>
  <si>
    <t>Point Pleasant</t>
  </si>
  <si>
    <t>Anawalt</t>
  </si>
  <si>
    <t>MCDOWELL</t>
  </si>
  <si>
    <t>Bradshaw</t>
  </si>
  <si>
    <t>Davy</t>
  </si>
  <si>
    <t>Gary</t>
  </si>
  <si>
    <t>Iaeger</t>
  </si>
  <si>
    <t>Keystone</t>
  </si>
  <si>
    <t>Kimball</t>
  </si>
  <si>
    <t>McDowell County*</t>
  </si>
  <si>
    <t>Northfork</t>
  </si>
  <si>
    <t>War</t>
  </si>
  <si>
    <t>Welch</t>
  </si>
  <si>
    <t>Bluefield</t>
  </si>
  <si>
    <t>MERCER</t>
  </si>
  <si>
    <t>Bramwell</t>
  </si>
  <si>
    <t>Mercer County*</t>
  </si>
  <si>
    <t>Oakvale</t>
  </si>
  <si>
    <t>Princeton</t>
  </si>
  <si>
    <t>Keyser</t>
  </si>
  <si>
    <t>MINERAL</t>
  </si>
  <si>
    <t>Mineral County*</t>
  </si>
  <si>
    <t>Piedmont</t>
  </si>
  <si>
    <t>Ridgeley</t>
  </si>
  <si>
    <t>Delbarton</t>
  </si>
  <si>
    <t>MINGO</t>
  </si>
  <si>
    <t>Gilbert</t>
  </si>
  <si>
    <t>Kermit</t>
  </si>
  <si>
    <t>Matewan</t>
  </si>
  <si>
    <t>Mingo County*</t>
  </si>
  <si>
    <t>Williamson</t>
  </si>
  <si>
    <t>Blacksville</t>
  </si>
  <si>
    <t>MONONGALIA</t>
  </si>
  <si>
    <t>Granville</t>
  </si>
  <si>
    <t>Monongalia County*</t>
  </si>
  <si>
    <t>Morgantown</t>
  </si>
  <si>
    <t>Star City</t>
  </si>
  <si>
    <t>Westover</t>
  </si>
  <si>
    <t>MONROE</t>
  </si>
  <si>
    <t>Monroe County*</t>
  </si>
  <si>
    <t>Peterstown</t>
  </si>
  <si>
    <t>Bath</t>
  </si>
  <si>
    <t>MORGAN</t>
  </si>
  <si>
    <t>Morgan County*</t>
  </si>
  <si>
    <t>Paw Paw</t>
  </si>
  <si>
    <t>Nicholas County*</t>
  </si>
  <si>
    <t>NICHOLAS</t>
  </si>
  <si>
    <t>Richwood</t>
  </si>
  <si>
    <t>Summersville</t>
  </si>
  <si>
    <t>Ohio County*</t>
  </si>
  <si>
    <t>OHIO</t>
  </si>
  <si>
    <t>Triadelphia</t>
  </si>
  <si>
    <t>Valley Grove</t>
  </si>
  <si>
    <t>West Liberty</t>
  </si>
  <si>
    <t>Franklin</t>
  </si>
  <si>
    <t>PENDLETON</t>
  </si>
  <si>
    <t>Pendleton County*</t>
  </si>
  <si>
    <t>Belmont</t>
  </si>
  <si>
    <t>PLEASANTS</t>
  </si>
  <si>
    <t>Pleasants County*</t>
  </si>
  <si>
    <t>St. Mary's</t>
  </si>
  <si>
    <t>Durbin</t>
  </si>
  <si>
    <t>POCAHONTAS</t>
  </si>
  <si>
    <t>Marlinton</t>
  </si>
  <si>
    <t>Pocahontas County*</t>
  </si>
  <si>
    <t>Albright</t>
  </si>
  <si>
    <t>PRESTON</t>
  </si>
  <si>
    <t>Bruceton Mills</t>
  </si>
  <si>
    <t>Kingwood</t>
  </si>
  <si>
    <t>Masontown</t>
  </si>
  <si>
    <t>Newburg</t>
  </si>
  <si>
    <t>Preston County*</t>
  </si>
  <si>
    <t>Reedsville</t>
  </si>
  <si>
    <t>Rowlesburg</t>
  </si>
  <si>
    <t>Terra Alta</t>
  </si>
  <si>
    <t>Bancroft</t>
  </si>
  <si>
    <t>PUTNAM</t>
  </si>
  <si>
    <t>Buffalo</t>
  </si>
  <si>
    <t>Eleanor</t>
  </si>
  <si>
    <t>Hurricane</t>
  </si>
  <si>
    <t>Poca</t>
  </si>
  <si>
    <t>Putnam County*</t>
  </si>
  <si>
    <t>Winfield</t>
  </si>
  <si>
    <t>Beckley</t>
  </si>
  <si>
    <t>RALEIGH</t>
  </si>
  <si>
    <t>Lester</t>
  </si>
  <si>
    <t>Mabscott</t>
  </si>
  <si>
    <t>Raleigh County*</t>
  </si>
  <si>
    <t>Rhodell</t>
  </si>
  <si>
    <t>Sophia</t>
  </si>
  <si>
    <t>Beverly</t>
  </si>
  <si>
    <t>RANDOLPH</t>
  </si>
  <si>
    <t>Elkins</t>
  </si>
  <si>
    <t>Harman</t>
  </si>
  <si>
    <t>Huttonsville</t>
  </si>
  <si>
    <t>Mill Creek</t>
  </si>
  <si>
    <t>Montrose</t>
  </si>
  <si>
    <t>Randolph County*</t>
  </si>
  <si>
    <t>Womelsdorf (Coalton)</t>
  </si>
  <si>
    <t>Auburn</t>
  </si>
  <si>
    <t>RITCHIE</t>
  </si>
  <si>
    <t>Cairo</t>
  </si>
  <si>
    <t>Ellenboro</t>
  </si>
  <si>
    <t>Harrisville</t>
  </si>
  <si>
    <t>Pennsboro</t>
  </si>
  <si>
    <t>Pullman</t>
  </si>
  <si>
    <t>Ritchie County*</t>
  </si>
  <si>
    <t>Reedy</t>
  </si>
  <si>
    <t>ROANE</t>
  </si>
  <si>
    <t>Roane County*</t>
  </si>
  <si>
    <t>Spencer</t>
  </si>
  <si>
    <t>Hinton</t>
  </si>
  <si>
    <t>SUMMERS</t>
  </si>
  <si>
    <t>Summers County*</t>
  </si>
  <si>
    <t>Flemington</t>
  </si>
  <si>
    <t>TAYLOR</t>
  </si>
  <si>
    <t>Grafton</t>
  </si>
  <si>
    <t>Taylor County*</t>
  </si>
  <si>
    <t>Davis</t>
  </si>
  <si>
    <t>TUCKER</t>
  </si>
  <si>
    <t>Hambleton</t>
  </si>
  <si>
    <t>Hendricks</t>
  </si>
  <si>
    <t>Parsons</t>
  </si>
  <si>
    <t>Thomas</t>
  </si>
  <si>
    <t>Tucker County*</t>
  </si>
  <si>
    <t>Friendly</t>
  </si>
  <si>
    <t>TYLER</t>
  </si>
  <si>
    <t>Middlebourne</t>
  </si>
  <si>
    <t>Paden City**</t>
  </si>
  <si>
    <t>Sistersville</t>
  </si>
  <si>
    <t>Tyler County*</t>
  </si>
  <si>
    <t>TYLER &amp; WETZEL</t>
  </si>
  <si>
    <t>5 &amp; 10</t>
  </si>
  <si>
    <t>Buckhannon</t>
  </si>
  <si>
    <t>UPSHUR</t>
  </si>
  <si>
    <t>Upshur County*</t>
  </si>
  <si>
    <t>Ceredo</t>
  </si>
  <si>
    <t>WAYNE</t>
  </si>
  <si>
    <t>Fort Gay</t>
  </si>
  <si>
    <t>Kenova</t>
  </si>
  <si>
    <t>Wayne</t>
  </si>
  <si>
    <t>Wayne County*</t>
  </si>
  <si>
    <t>Addison (Webster Springs)</t>
  </si>
  <si>
    <t>WEBSTER</t>
  </si>
  <si>
    <t>Camden-On-Gauley</t>
  </si>
  <si>
    <t>Cowen</t>
  </si>
  <si>
    <t>Webster County*</t>
  </si>
  <si>
    <t>Hundred</t>
  </si>
  <si>
    <t>WETZEL</t>
  </si>
  <si>
    <t>New Martinsville</t>
  </si>
  <si>
    <t>Pine Grove</t>
  </si>
  <si>
    <t>Smithfield</t>
  </si>
  <si>
    <t>Wetzel County*</t>
  </si>
  <si>
    <t>Elizabeth</t>
  </si>
  <si>
    <t>WIRT</t>
  </si>
  <si>
    <t>Wirt County*</t>
  </si>
  <si>
    <t>Parkersburg</t>
  </si>
  <si>
    <t>WOOD</t>
  </si>
  <si>
    <t>Vienna</t>
  </si>
  <si>
    <t>Williamstown</t>
  </si>
  <si>
    <t>Wood County*</t>
  </si>
  <si>
    <t>Mullens</t>
  </si>
  <si>
    <t>WYOMING</t>
  </si>
  <si>
    <t>Oceana</t>
  </si>
  <si>
    <t>Pineville</t>
  </si>
  <si>
    <t>Wyoming County*</t>
  </si>
  <si>
    <t>Total Buildings in High Risk Flood Zones</t>
  </si>
  <si>
    <t>High Risk Floodplain</t>
  </si>
  <si>
    <t>Residential</t>
  </si>
  <si>
    <t>Non-Residential</t>
  </si>
  <si>
    <t>Count Residential</t>
  </si>
  <si>
    <t>Value Residential</t>
  </si>
  <si>
    <t>Count Non-Residential</t>
  </si>
  <si>
    <t>Value Non-Residential</t>
  </si>
  <si>
    <t>As of 04/28/2023 BLRA</t>
  </si>
  <si>
    <t>Boone County</t>
  </si>
  <si>
    <t>Calhoun County</t>
  </si>
  <si>
    <t>Clay County</t>
  </si>
  <si>
    <t>Doddridge County</t>
  </si>
  <si>
    <t>Greenbrier County</t>
  </si>
  <si>
    <t>Hancock County</t>
  </si>
  <si>
    <t>Harrison County</t>
  </si>
  <si>
    <t>Kanawha County</t>
  </si>
  <si>
    <t>Lincoln County</t>
  </si>
  <si>
    <t>Logan County</t>
  </si>
  <si>
    <t>McDowell County</t>
  </si>
  <si>
    <t>Mercer County</t>
  </si>
  <si>
    <t>Mingo County</t>
  </si>
  <si>
    <t>Nicholas County</t>
  </si>
  <si>
    <t>Ohio County</t>
  </si>
  <si>
    <t>Raleigh County</t>
  </si>
  <si>
    <t>Ritchie County</t>
  </si>
  <si>
    <t>Roane County</t>
  </si>
  <si>
    <t>Tyler County</t>
  </si>
  <si>
    <t>Webster County</t>
  </si>
  <si>
    <t>Wirt County</t>
  </si>
  <si>
    <t>Total</t>
  </si>
  <si>
    <t>Count Total</t>
  </si>
  <si>
    <t>Value Total</t>
  </si>
  <si>
    <t>Low Value Structure (&lt;= $10,000) Ratio</t>
  </si>
  <si>
    <t>McDowell</t>
  </si>
  <si>
    <t>Kanawha</t>
  </si>
  <si>
    <t>Raleigh</t>
  </si>
  <si>
    <t>Mingo</t>
  </si>
  <si>
    <t>Lincoln</t>
  </si>
  <si>
    <t>Boone</t>
  </si>
  <si>
    <t>Nicholas</t>
  </si>
  <si>
    <t>Greenbrier</t>
  </si>
  <si>
    <t>Low Value Structure Count by Top 10 Counties</t>
  </si>
  <si>
    <t>Low Value Structure Count by Top 10 Incorporated Areas</t>
  </si>
  <si>
    <t>City of Wheeling</t>
  </si>
  <si>
    <t>City of Richwood</t>
  </si>
  <si>
    <t>City of Gary</t>
  </si>
  <si>
    <t>City of Charleston</t>
  </si>
  <si>
    <t>Town of Rainelle</t>
  </si>
  <si>
    <t>Town of Rhodell</t>
  </si>
  <si>
    <t>City of Welch</t>
  </si>
  <si>
    <t>Town of Northfork</t>
  </si>
  <si>
    <t>City of Clarksburg</t>
  </si>
  <si>
    <t>Town of Kimball</t>
  </si>
  <si>
    <t>Community</t>
  </si>
  <si>
    <t>Count</t>
  </si>
  <si>
    <t>Low Value Structure Count by Top 10 Unincorporated Areas</t>
  </si>
  <si>
    <t>Low Value Structure Ratio by Top 10 Counties</t>
  </si>
  <si>
    <t xml:space="preserve">Doddridge </t>
  </si>
  <si>
    <t>Wirt</t>
  </si>
  <si>
    <t xml:space="preserve">Hancock </t>
  </si>
  <si>
    <t>Ritchie</t>
  </si>
  <si>
    <t>Calhoun</t>
  </si>
  <si>
    <t>Roane</t>
  </si>
  <si>
    <t>Low Value Structure Ratio by Top 10 Incorporated Areas</t>
  </si>
  <si>
    <t xml:space="preserve"> Town of Rhodell</t>
  </si>
  <si>
    <t>Percent</t>
  </si>
  <si>
    <t>City of Bluefield</t>
  </si>
  <si>
    <t>Town of Middlebourne</t>
  </si>
  <si>
    <t>Town of Camden-On-Gauley</t>
  </si>
  <si>
    <t>Town of Bradshaw</t>
  </si>
  <si>
    <t>Town of Oakvale</t>
  </si>
  <si>
    <t>Town of Anawalt</t>
  </si>
  <si>
    <t>Low Value Structure Ratio by Top 10 Unincorporated Areas</t>
  </si>
  <si>
    <t>State Median Count by County:</t>
  </si>
  <si>
    <t>State Median Ratio by County:</t>
  </si>
  <si>
    <t>Low-Value Structures</t>
  </si>
  <si>
    <t>State Median Count by PDC Region:</t>
  </si>
  <si>
    <t>State Median Count by Unincorporated Area:</t>
  </si>
  <si>
    <t>State Median Ratio by Unincorporated Area:</t>
  </si>
  <si>
    <t>State Median Count by Incorporated Area:</t>
  </si>
  <si>
    <t>State Median Ratio by Incorporated Area:</t>
  </si>
  <si>
    <t>Rank by Low Value Structure Ratio for Filtered Communities</t>
  </si>
  <si>
    <t>Conditions and summary statistics:</t>
  </si>
  <si>
    <t>Considered the incorporated communities with more than 50 buildings in the high-risk flood zones.       The median percentage of low value structures for the above communities is 4%.                                                      The median count of the low value structures for the above communities is 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</si>
</sst>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,\K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/>
    <xf numFmtId="0" fontId="5" fillId="5" borderId="1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/>
    <xf numFmtId="0" fontId="4" fillId="4" borderId="1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4" fillId="6" borderId="10" xfId="0" applyFont="1" applyFill="1" applyBorder="1"/>
    <xf numFmtId="0" fontId="4" fillId="6" borderId="11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8" xfId="0" applyFont="1" applyBorder="1"/>
    <xf numFmtId="0" fontId="4" fillId="4" borderId="16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6" borderId="16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8" xfId="0" applyFont="1" applyFill="1" applyBorder="1"/>
    <xf numFmtId="0" fontId="5" fillId="5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165" fontId="6" fillId="5" borderId="10" xfId="1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3" borderId="2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65" fontId="3" fillId="0" borderId="12" xfId="1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165" fontId="3" fillId="4" borderId="10" xfId="1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165" fontId="3" fillId="6" borderId="10" xfId="1" applyNumberFormat="1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165" fontId="6" fillId="5" borderId="11" xfId="1" applyNumberFormat="1" applyFont="1" applyFill="1" applyBorder="1" applyAlignment="1">
      <alignment horizontal="center"/>
    </xf>
    <xf numFmtId="165" fontId="3" fillId="0" borderId="11" xfId="1" applyNumberFormat="1" applyFont="1" applyBorder="1" applyAlignment="1">
      <alignment horizontal="center"/>
    </xf>
    <xf numFmtId="165" fontId="3" fillId="4" borderId="11" xfId="1" applyNumberFormat="1" applyFont="1" applyFill="1" applyBorder="1" applyAlignment="1">
      <alignment horizontal="center"/>
    </xf>
    <xf numFmtId="165" fontId="3" fillId="6" borderId="11" xfId="1" applyNumberFormat="1" applyFont="1" applyFill="1" applyBorder="1" applyAlignment="1">
      <alignment horizontal="center"/>
    </xf>
    <xf numFmtId="0" fontId="4" fillId="7" borderId="2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0" fillId="9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9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9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9" borderId="26" xfId="0" applyFill="1" applyBorder="1" applyAlignment="1">
      <alignment horizontal="center" vertical="center"/>
    </xf>
    <xf numFmtId="0" fontId="0" fillId="9" borderId="27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11" borderId="5" xfId="0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9" fontId="3" fillId="5" borderId="17" xfId="2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 vertical="center" wrapText="1"/>
    </xf>
    <xf numFmtId="0" fontId="4" fillId="8" borderId="30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164" fontId="4" fillId="8" borderId="6" xfId="0" applyNumberFormat="1" applyFont="1" applyFill="1" applyBorder="1" applyAlignment="1">
      <alignment horizontal="center" vertical="center" wrapText="1"/>
    </xf>
    <xf numFmtId="164" fontId="4" fillId="8" borderId="30" xfId="0" applyNumberFormat="1" applyFont="1" applyFill="1" applyBorder="1" applyAlignment="1">
      <alignment horizontal="center" vertical="center" wrapText="1"/>
    </xf>
    <xf numFmtId="164" fontId="4" fillId="8" borderId="4" xfId="0" applyNumberFormat="1" applyFont="1" applyFill="1" applyBorder="1" applyAlignment="1">
      <alignment horizontal="center" vertical="center" wrapText="1"/>
    </xf>
    <xf numFmtId="9" fontId="3" fillId="10" borderId="17" xfId="2" applyFont="1" applyFill="1" applyBorder="1" applyAlignment="1">
      <alignment horizontal="center"/>
    </xf>
    <xf numFmtId="9" fontId="3" fillId="4" borderId="17" xfId="2" applyFont="1" applyFill="1" applyBorder="1" applyAlignment="1">
      <alignment horizontal="center"/>
    </xf>
    <xf numFmtId="9" fontId="3" fillId="0" borderId="17" xfId="2" applyFont="1" applyBorder="1" applyAlignment="1">
      <alignment horizontal="center"/>
    </xf>
    <xf numFmtId="9" fontId="3" fillId="6" borderId="17" xfId="2" applyFont="1" applyFill="1" applyBorder="1" applyAlignment="1">
      <alignment horizontal="center"/>
    </xf>
    <xf numFmtId="0" fontId="3" fillId="10" borderId="16" xfId="0" applyFont="1" applyFill="1" applyBorder="1" applyAlignment="1">
      <alignment horizontal="center"/>
    </xf>
    <xf numFmtId="0" fontId="4" fillId="0" borderId="1" xfId="0" applyFont="1" applyBorder="1"/>
    <xf numFmtId="0" fontId="4" fillId="0" borderId="2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5" fontId="3" fillId="0" borderId="13" xfId="1" applyNumberFormat="1" applyFont="1" applyBorder="1" applyAlignment="1">
      <alignment horizontal="center"/>
    </xf>
    <xf numFmtId="0" fontId="3" fillId="10" borderId="18" xfId="0" applyFont="1" applyFill="1" applyBorder="1" applyAlignment="1">
      <alignment horizontal="center"/>
    </xf>
    <xf numFmtId="9" fontId="3" fillId="0" borderId="15" xfId="2" applyFont="1" applyBorder="1" applyAlignment="1">
      <alignment horizontal="center"/>
    </xf>
    <xf numFmtId="9" fontId="3" fillId="4" borderId="15" xfId="2" applyFont="1" applyFill="1" applyBorder="1" applyAlignment="1">
      <alignment horizontal="center"/>
    </xf>
    <xf numFmtId="9" fontId="0" fillId="0" borderId="21" xfId="0" applyNumberFormat="1" applyBorder="1" applyAlignment="1">
      <alignment horizontal="center"/>
    </xf>
    <xf numFmtId="9" fontId="0" fillId="0" borderId="17" xfId="0" applyNumberFormat="1" applyBorder="1" applyAlignment="1">
      <alignment horizontal="center"/>
    </xf>
    <xf numFmtId="9" fontId="0" fillId="0" borderId="19" xfId="0" applyNumberFormat="1" applyBorder="1" applyAlignment="1">
      <alignment horizontal="center"/>
    </xf>
    <xf numFmtId="9" fontId="0" fillId="0" borderId="15" xfId="0" applyNumberFormat="1" applyBorder="1" applyAlignment="1">
      <alignment horizontal="center"/>
    </xf>
    <xf numFmtId="9" fontId="0" fillId="0" borderId="17" xfId="2" applyFont="1" applyBorder="1" applyAlignment="1">
      <alignment horizontal="center"/>
    </xf>
    <xf numFmtId="9" fontId="0" fillId="0" borderId="19" xfId="2" applyFont="1" applyBorder="1" applyAlignment="1">
      <alignment horizontal="center"/>
    </xf>
    <xf numFmtId="9" fontId="0" fillId="0" borderId="21" xfId="2" applyFont="1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/>
    <xf numFmtId="0" fontId="2" fillId="0" borderId="0" xfId="0" applyFont="1"/>
    <xf numFmtId="9" fontId="2" fillId="0" borderId="0" xfId="0" applyNumberFormat="1" applyFont="1"/>
    <xf numFmtId="0" fontId="5" fillId="5" borderId="8" xfId="0" applyFont="1" applyFill="1" applyBorder="1" applyAlignment="1">
      <alignment horizontal="left"/>
    </xf>
    <xf numFmtId="0" fontId="3" fillId="5" borderId="18" xfId="0" applyFont="1" applyFill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6" fillId="5" borderId="14" xfId="0" applyFont="1" applyFill="1" applyBorder="1" applyAlignment="1">
      <alignment horizontal="center"/>
    </xf>
    <xf numFmtId="165" fontId="6" fillId="5" borderId="8" xfId="1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165" fontId="6" fillId="5" borderId="9" xfId="1" applyNumberFormat="1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9" fontId="3" fillId="5" borderId="28" xfId="2" applyFont="1" applyFill="1" applyBorder="1" applyAlignment="1">
      <alignment horizontal="center"/>
    </xf>
    <xf numFmtId="9" fontId="3" fillId="4" borderId="31" xfId="2" applyFont="1" applyFill="1" applyBorder="1" applyAlignment="1">
      <alignment horizontal="center"/>
    </xf>
    <xf numFmtId="9" fontId="3" fillId="5" borderId="19" xfId="2" applyFont="1" applyFill="1" applyBorder="1" applyAlignment="1">
      <alignment horizontal="center"/>
    </xf>
    <xf numFmtId="0" fontId="4" fillId="12" borderId="10" xfId="0" applyFont="1" applyFill="1" applyBorder="1"/>
    <xf numFmtId="0" fontId="4" fillId="0" borderId="10" xfId="0" applyFont="1" applyFill="1" applyBorder="1"/>
    <xf numFmtId="0" fontId="4" fillId="0" borderId="8" xfId="0" applyFont="1" applyFill="1" applyBorder="1"/>
    <xf numFmtId="0" fontId="4" fillId="0" borderId="10" xfId="0" applyFont="1" applyFill="1" applyBorder="1" applyAlignment="1">
      <alignment horizontal="left"/>
    </xf>
    <xf numFmtId="9" fontId="3" fillId="5" borderId="0" xfId="2" applyFont="1" applyFill="1" applyBorder="1" applyAlignment="1">
      <alignment horizontal="center"/>
    </xf>
    <xf numFmtId="9" fontId="3" fillId="4" borderId="0" xfId="2" applyFont="1" applyFill="1" applyBorder="1" applyAlignment="1">
      <alignment horizontal="center"/>
    </xf>
    <xf numFmtId="9" fontId="3" fillId="0" borderId="0" xfId="2" applyFont="1" applyBorder="1" applyAlignment="1">
      <alignment horizontal="center"/>
    </xf>
    <xf numFmtId="9" fontId="3" fillId="6" borderId="0" xfId="2" applyFont="1" applyFill="1" applyBorder="1" applyAlignment="1">
      <alignment horizontal="center"/>
    </xf>
    <xf numFmtId="9" fontId="3" fillId="10" borderId="0" xfId="2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9" fontId="3" fillId="0" borderId="0" xfId="2" applyFont="1" applyFill="1" applyBorder="1" applyAlignment="1">
      <alignment horizontal="center"/>
    </xf>
    <xf numFmtId="0" fontId="4" fillId="5" borderId="32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0" fillId="12" borderId="2" xfId="0" applyFill="1" applyBorder="1" applyAlignment="1">
      <alignment horizontal="left"/>
    </xf>
    <xf numFmtId="0" fontId="0" fillId="12" borderId="4" xfId="0" applyFill="1" applyBorder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8" borderId="4" xfId="0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11" borderId="2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11" borderId="2" xfId="0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11" borderId="29" xfId="0" applyFill="1" applyBorder="1" applyAlignment="1">
      <alignment horizontal="center" vertical="center" wrapText="1"/>
    </xf>
    <xf numFmtId="0" fontId="0" fillId="11" borderId="22" xfId="0" applyFill="1" applyBorder="1" applyAlignment="1">
      <alignment horizontal="center" vertical="center" wrapText="1"/>
    </xf>
    <xf numFmtId="0" fontId="0" fillId="11" borderId="25" xfId="0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CD5B4"/>
      <color rgb="FFFFFFCC"/>
      <color rgb="FFF2F2F2"/>
      <color rgb="FFFC00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R343"/>
  <sheetViews>
    <sheetView tabSelected="1" topLeftCell="C1" workbookViewId="0">
      <pane ySplit="4" topLeftCell="A5" activePane="bottomLeft" state="frozen"/>
      <selection activeCell="B1" sqref="B1"/>
      <selection pane="bottomLeft" activeCell="Q97" sqref="Q97"/>
    </sheetView>
  </sheetViews>
  <sheetFormatPr defaultRowHeight="15" x14ac:dyDescent="0.25"/>
  <cols>
    <col min="2" max="2" width="22.140625" bestFit="1" customWidth="1"/>
    <col min="3" max="3" width="19.42578125" bestFit="1" customWidth="1"/>
    <col min="4" max="4" width="13.28515625" bestFit="1" customWidth="1"/>
    <col min="6" max="6" width="10.42578125" style="1" customWidth="1"/>
    <col min="7" max="7" width="14.42578125" customWidth="1"/>
    <col min="8" max="10" width="10.42578125" customWidth="1"/>
    <col min="11" max="11" width="12.28515625" customWidth="1"/>
    <col min="12" max="12" width="9.85546875" customWidth="1"/>
    <col min="13" max="13" width="10.42578125" customWidth="1"/>
    <col min="14" max="14" width="10.42578125" style="121" customWidth="1"/>
    <col min="15" max="15" width="12" customWidth="1"/>
    <col min="17" max="17" width="84.85546875" bestFit="1" customWidth="1"/>
    <col min="18" max="18" width="3.7109375" customWidth="1"/>
  </cols>
  <sheetData>
    <row r="1" spans="1:18" x14ac:dyDescent="0.25">
      <c r="A1" s="137" t="s">
        <v>355</v>
      </c>
      <c r="B1" s="137"/>
    </row>
    <row r="2" spans="1:18" ht="15.75" thickBot="1" x14ac:dyDescent="0.3">
      <c r="A2" s="139" t="s">
        <v>423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22"/>
    </row>
    <row r="3" spans="1:18" ht="15.75" thickBot="1" x14ac:dyDescent="0.3">
      <c r="A3" s="130" t="s">
        <v>1</v>
      </c>
      <c r="B3" s="131"/>
      <c r="C3" s="131"/>
      <c r="D3" s="131"/>
      <c r="E3" s="131"/>
      <c r="F3" s="134" t="s">
        <v>349</v>
      </c>
      <c r="G3" s="135"/>
      <c r="H3" s="136" t="s">
        <v>350</v>
      </c>
      <c r="I3" s="135"/>
      <c r="J3" s="136" t="s">
        <v>377</v>
      </c>
      <c r="K3" s="138"/>
      <c r="L3" s="132" t="s">
        <v>348</v>
      </c>
      <c r="M3" s="133"/>
      <c r="O3" s="124" t="s">
        <v>429</v>
      </c>
      <c r="Q3" s="126" t="s">
        <v>430</v>
      </c>
      <c r="R3" s="127"/>
    </row>
    <row r="4" spans="1:18" ht="60.75" thickBot="1" x14ac:dyDescent="0.3">
      <c r="A4" s="2" t="s">
        <v>2</v>
      </c>
      <c r="B4" s="3" t="s">
        <v>3</v>
      </c>
      <c r="C4" s="3" t="s">
        <v>4</v>
      </c>
      <c r="D4" s="3" t="s">
        <v>5</v>
      </c>
      <c r="E4" s="38" t="s">
        <v>6</v>
      </c>
      <c r="F4" s="72" t="s">
        <v>351</v>
      </c>
      <c r="G4" s="73" t="s">
        <v>352</v>
      </c>
      <c r="H4" s="74" t="s">
        <v>353</v>
      </c>
      <c r="I4" s="75" t="s">
        <v>354</v>
      </c>
      <c r="J4" s="76" t="s">
        <v>378</v>
      </c>
      <c r="K4" s="77" t="s">
        <v>379</v>
      </c>
      <c r="L4" s="55" t="s">
        <v>347</v>
      </c>
      <c r="M4" s="56" t="s">
        <v>380</v>
      </c>
      <c r="O4" s="125"/>
      <c r="Q4" s="128" t="s">
        <v>431</v>
      </c>
      <c r="R4" s="129"/>
    </row>
    <row r="5" spans="1:18" ht="15" hidden="1" customHeight="1" x14ac:dyDescent="0.25">
      <c r="A5" s="26"/>
      <c r="B5" s="101"/>
      <c r="C5" s="101" t="s">
        <v>120</v>
      </c>
      <c r="D5" s="101" t="s">
        <v>4</v>
      </c>
      <c r="E5" s="28">
        <v>3</v>
      </c>
      <c r="F5" s="104">
        <v>541</v>
      </c>
      <c r="G5" s="105">
        <v>3457940</v>
      </c>
      <c r="H5" s="106">
        <v>53</v>
      </c>
      <c r="I5" s="105">
        <v>284943</v>
      </c>
      <c r="J5" s="106">
        <v>594</v>
      </c>
      <c r="K5" s="107">
        <v>3742883</v>
      </c>
      <c r="L5" s="108">
        <v>14366</v>
      </c>
      <c r="M5" s="109">
        <f t="shared" ref="M5:M68" si="0">J5/L5</f>
        <v>4.1347626339969371E-2</v>
      </c>
      <c r="N5" s="116"/>
    </row>
    <row r="6" spans="1:18" ht="15" hidden="1" customHeight="1" x14ac:dyDescent="0.25">
      <c r="A6" s="20">
        <v>540070</v>
      </c>
      <c r="B6" s="13" t="s">
        <v>129</v>
      </c>
      <c r="C6" s="13" t="s">
        <v>120</v>
      </c>
      <c r="D6" s="13" t="s">
        <v>9</v>
      </c>
      <c r="E6" s="12">
        <v>3</v>
      </c>
      <c r="F6" s="44">
        <v>420</v>
      </c>
      <c r="G6" s="45">
        <v>2667360</v>
      </c>
      <c r="H6" s="46">
        <v>25</v>
      </c>
      <c r="I6" s="45">
        <v>138700</v>
      </c>
      <c r="J6" s="46">
        <v>445</v>
      </c>
      <c r="K6" s="53">
        <v>2806060</v>
      </c>
      <c r="L6" s="44">
        <v>8808</v>
      </c>
      <c r="M6" s="110">
        <f t="shared" si="0"/>
        <v>5.0522252497729334E-2</v>
      </c>
      <c r="N6" s="117"/>
    </row>
    <row r="7" spans="1:18" ht="15" hidden="1" customHeight="1" x14ac:dyDescent="0.25">
      <c r="A7" s="22"/>
      <c r="B7" s="8"/>
      <c r="C7" s="8" t="s">
        <v>146</v>
      </c>
      <c r="D7" s="8" t="s">
        <v>4</v>
      </c>
      <c r="E7" s="9">
        <v>2</v>
      </c>
      <c r="F7" s="39">
        <v>418</v>
      </c>
      <c r="G7" s="31">
        <v>2638140</v>
      </c>
      <c r="H7" s="30">
        <v>60</v>
      </c>
      <c r="I7" s="31">
        <v>335600</v>
      </c>
      <c r="J7" s="30">
        <v>478</v>
      </c>
      <c r="K7" s="51">
        <v>2973740</v>
      </c>
      <c r="L7" s="47">
        <v>5507</v>
      </c>
      <c r="M7" s="71">
        <f t="shared" si="0"/>
        <v>8.6798619938260393E-2</v>
      </c>
      <c r="N7" s="116"/>
    </row>
    <row r="8" spans="1:18" ht="15" hidden="1" customHeight="1" x14ac:dyDescent="0.25">
      <c r="A8" s="20">
        <v>545536</v>
      </c>
      <c r="B8" s="11" t="s">
        <v>148</v>
      </c>
      <c r="C8" s="11" t="s">
        <v>146</v>
      </c>
      <c r="D8" s="11" t="s">
        <v>9</v>
      </c>
      <c r="E8" s="12">
        <v>2</v>
      </c>
      <c r="F8" s="44">
        <v>407</v>
      </c>
      <c r="G8" s="45">
        <v>2566840</v>
      </c>
      <c r="H8" s="46">
        <v>50</v>
      </c>
      <c r="I8" s="45">
        <v>269900</v>
      </c>
      <c r="J8" s="46">
        <v>457</v>
      </c>
      <c r="K8" s="53">
        <v>2836740</v>
      </c>
      <c r="L8" s="44">
        <v>5220</v>
      </c>
      <c r="M8" s="89">
        <f t="shared" si="0"/>
        <v>8.7547892720306511E-2</v>
      </c>
      <c r="N8" s="117"/>
    </row>
    <row r="9" spans="1:18" ht="15" hidden="1" customHeight="1" x14ac:dyDescent="0.25">
      <c r="A9" s="22"/>
      <c r="B9" s="15"/>
      <c r="C9" s="15" t="s">
        <v>18</v>
      </c>
      <c r="D9" s="15" t="s">
        <v>4</v>
      </c>
      <c r="E9" s="9">
        <v>3</v>
      </c>
      <c r="F9" s="39">
        <v>204</v>
      </c>
      <c r="G9" s="31">
        <v>1305194</v>
      </c>
      <c r="H9" s="30">
        <v>8</v>
      </c>
      <c r="I9" s="31">
        <v>48700</v>
      </c>
      <c r="J9" s="30">
        <v>212</v>
      </c>
      <c r="K9" s="51">
        <v>1353894</v>
      </c>
      <c r="L9" s="47">
        <v>3951</v>
      </c>
      <c r="M9" s="71">
        <f t="shared" si="0"/>
        <v>5.3657301948873706E-2</v>
      </c>
      <c r="N9" s="116"/>
    </row>
    <row r="10" spans="1:18" ht="15" hidden="1" customHeight="1" x14ac:dyDescent="0.25">
      <c r="A10" s="22"/>
      <c r="B10" s="8"/>
      <c r="C10" s="8" t="s">
        <v>206</v>
      </c>
      <c r="D10" s="8" t="s">
        <v>4</v>
      </c>
      <c r="E10" s="9">
        <v>2</v>
      </c>
      <c r="F10" s="39">
        <v>365</v>
      </c>
      <c r="G10" s="31">
        <v>2285210</v>
      </c>
      <c r="H10" s="30">
        <v>12</v>
      </c>
      <c r="I10" s="31">
        <v>50400</v>
      </c>
      <c r="J10" s="30">
        <v>377</v>
      </c>
      <c r="K10" s="51">
        <v>2335610</v>
      </c>
      <c r="L10" s="47">
        <v>3767</v>
      </c>
      <c r="M10" s="71">
        <f t="shared" si="0"/>
        <v>0.10007963897000266</v>
      </c>
      <c r="N10" s="116"/>
    </row>
    <row r="11" spans="1:18" ht="15" hidden="1" customHeight="1" x14ac:dyDescent="0.25">
      <c r="A11" s="22"/>
      <c r="B11" s="8"/>
      <c r="C11" s="8" t="s">
        <v>183</v>
      </c>
      <c r="D11" s="8" t="s">
        <v>4</v>
      </c>
      <c r="E11" s="9">
        <v>1</v>
      </c>
      <c r="F11" s="39">
        <v>1144</v>
      </c>
      <c r="G11" s="31">
        <v>7575220</v>
      </c>
      <c r="H11" s="30">
        <v>78</v>
      </c>
      <c r="I11" s="31">
        <v>469490</v>
      </c>
      <c r="J11" s="30">
        <v>1222</v>
      </c>
      <c r="K11" s="51">
        <v>8044710</v>
      </c>
      <c r="L11" s="47">
        <v>3655</v>
      </c>
      <c r="M11" s="71">
        <f t="shared" si="0"/>
        <v>0.33433652530779756</v>
      </c>
      <c r="N11" s="116"/>
    </row>
    <row r="12" spans="1:18" ht="15" hidden="1" customHeight="1" x14ac:dyDescent="0.25">
      <c r="A12" s="22"/>
      <c r="B12" s="8"/>
      <c r="C12" s="8" t="s">
        <v>231</v>
      </c>
      <c r="D12" s="8" t="s">
        <v>4</v>
      </c>
      <c r="E12" s="9">
        <v>10</v>
      </c>
      <c r="F12" s="39">
        <v>168</v>
      </c>
      <c r="G12" s="31">
        <v>995040</v>
      </c>
      <c r="H12" s="30">
        <v>27</v>
      </c>
      <c r="I12" s="31">
        <v>170800</v>
      </c>
      <c r="J12" s="30">
        <v>195</v>
      </c>
      <c r="K12" s="51">
        <v>1165840</v>
      </c>
      <c r="L12" s="47">
        <v>3464</v>
      </c>
      <c r="M12" s="71">
        <f t="shared" si="0"/>
        <v>5.6293302540415702E-2</v>
      </c>
      <c r="N12" s="116"/>
    </row>
    <row r="13" spans="1:18" ht="15" hidden="1" customHeight="1" x14ac:dyDescent="0.25">
      <c r="A13" s="22"/>
      <c r="B13" s="8"/>
      <c r="C13" s="8" t="s">
        <v>39</v>
      </c>
      <c r="D13" s="8" t="s">
        <v>4</v>
      </c>
      <c r="E13" s="9">
        <v>2</v>
      </c>
      <c r="F13" s="39">
        <v>72</v>
      </c>
      <c r="G13" s="31">
        <v>486630</v>
      </c>
      <c r="H13" s="30">
        <v>12</v>
      </c>
      <c r="I13" s="31">
        <v>77200</v>
      </c>
      <c r="J13" s="30">
        <v>84</v>
      </c>
      <c r="K13" s="51">
        <v>563830</v>
      </c>
      <c r="L13" s="47">
        <v>3402</v>
      </c>
      <c r="M13" s="71">
        <f t="shared" si="0"/>
        <v>2.4691358024691357E-2</v>
      </c>
      <c r="N13" s="116"/>
    </row>
    <row r="14" spans="1:18" ht="15" hidden="1" customHeight="1" x14ac:dyDescent="0.25">
      <c r="A14" s="20">
        <v>540133</v>
      </c>
      <c r="B14" s="11" t="s">
        <v>210</v>
      </c>
      <c r="C14" s="11" t="s">
        <v>206</v>
      </c>
      <c r="D14" s="11" t="s">
        <v>9</v>
      </c>
      <c r="E14" s="12">
        <v>2</v>
      </c>
      <c r="F14" s="44">
        <v>332</v>
      </c>
      <c r="G14" s="45">
        <v>2063310</v>
      </c>
      <c r="H14" s="46">
        <v>10</v>
      </c>
      <c r="I14" s="45">
        <v>41400</v>
      </c>
      <c r="J14" s="46">
        <v>342</v>
      </c>
      <c r="K14" s="53">
        <v>2104710</v>
      </c>
      <c r="L14" s="44">
        <v>3382</v>
      </c>
      <c r="M14" s="79">
        <f t="shared" si="0"/>
        <v>0.10112359550561797</v>
      </c>
      <c r="N14" s="117"/>
    </row>
    <row r="15" spans="1:18" ht="15" hidden="1" customHeight="1" x14ac:dyDescent="0.25">
      <c r="A15" s="20">
        <v>540007</v>
      </c>
      <c r="B15" s="13" t="s">
        <v>17</v>
      </c>
      <c r="C15" s="13" t="s">
        <v>18</v>
      </c>
      <c r="D15" s="13" t="s">
        <v>9</v>
      </c>
      <c r="E15" s="12">
        <v>3</v>
      </c>
      <c r="F15" s="44">
        <v>192</v>
      </c>
      <c r="G15" s="45">
        <v>1228134</v>
      </c>
      <c r="H15" s="46">
        <v>5</v>
      </c>
      <c r="I15" s="45">
        <v>26200</v>
      </c>
      <c r="J15" s="46">
        <v>197</v>
      </c>
      <c r="K15" s="53">
        <v>1254334</v>
      </c>
      <c r="L15" s="44">
        <v>3299</v>
      </c>
      <c r="M15" s="79">
        <f t="shared" si="0"/>
        <v>5.9715065171264022E-2</v>
      </c>
      <c r="N15" s="117"/>
    </row>
    <row r="16" spans="1:18" ht="15" hidden="1" customHeight="1" x14ac:dyDescent="0.25">
      <c r="A16" s="22"/>
      <c r="B16" s="8"/>
      <c r="C16" s="8" t="s">
        <v>318</v>
      </c>
      <c r="D16" s="8" t="s">
        <v>4</v>
      </c>
      <c r="E16" s="9">
        <v>2</v>
      </c>
      <c r="F16" s="39">
        <v>166</v>
      </c>
      <c r="G16" s="31">
        <v>910327</v>
      </c>
      <c r="H16" s="30">
        <v>18</v>
      </c>
      <c r="I16" s="31">
        <v>123800</v>
      </c>
      <c r="J16" s="30">
        <v>184</v>
      </c>
      <c r="K16" s="51">
        <v>1034127</v>
      </c>
      <c r="L16" s="47">
        <v>2897</v>
      </c>
      <c r="M16" s="71">
        <f t="shared" si="0"/>
        <v>6.3513979979288926E-2</v>
      </c>
      <c r="N16" s="116"/>
    </row>
    <row r="17" spans="1:14" ht="15" hidden="1" customHeight="1" x14ac:dyDescent="0.25">
      <c r="A17" s="21">
        <v>540173</v>
      </c>
      <c r="B17" s="5" t="s">
        <v>269</v>
      </c>
      <c r="C17" s="5" t="s">
        <v>265</v>
      </c>
      <c r="D17" s="5" t="s">
        <v>11</v>
      </c>
      <c r="E17" s="6">
        <v>1</v>
      </c>
      <c r="F17" s="40">
        <v>45</v>
      </c>
      <c r="G17" s="33">
        <v>254750</v>
      </c>
      <c r="H17" s="32">
        <v>7</v>
      </c>
      <c r="I17" s="33">
        <v>25700</v>
      </c>
      <c r="J17" s="32">
        <v>52</v>
      </c>
      <c r="K17" s="52">
        <v>280450</v>
      </c>
      <c r="L17" s="40">
        <v>93</v>
      </c>
      <c r="M17" s="80">
        <f t="shared" si="0"/>
        <v>0.55913978494623651</v>
      </c>
      <c r="N17" s="118"/>
    </row>
    <row r="18" spans="1:14" ht="15" hidden="1" customHeight="1" x14ac:dyDescent="0.25">
      <c r="A18" s="21">
        <v>540285</v>
      </c>
      <c r="B18" s="5" t="s">
        <v>194</v>
      </c>
      <c r="C18" s="5" t="s">
        <v>195</v>
      </c>
      <c r="D18" s="5" t="s">
        <v>11</v>
      </c>
      <c r="E18" s="6">
        <v>1</v>
      </c>
      <c r="F18" s="40">
        <v>0</v>
      </c>
      <c r="G18" s="33">
        <v>0</v>
      </c>
      <c r="H18" s="32">
        <v>1</v>
      </c>
      <c r="I18" s="33">
        <v>4000</v>
      </c>
      <c r="J18" s="32">
        <v>1</v>
      </c>
      <c r="K18" s="52">
        <v>4000</v>
      </c>
      <c r="L18" s="40">
        <v>2</v>
      </c>
      <c r="M18" s="80">
        <f t="shared" si="0"/>
        <v>0.5</v>
      </c>
      <c r="N18" s="118"/>
    </row>
    <row r="19" spans="1:14" ht="15" hidden="1" customHeight="1" x14ac:dyDescent="0.25">
      <c r="A19" s="22"/>
      <c r="B19" s="8"/>
      <c r="C19" s="8" t="s">
        <v>343</v>
      </c>
      <c r="D19" s="8" t="s">
        <v>4</v>
      </c>
      <c r="E19" s="9">
        <v>1</v>
      </c>
      <c r="F19" s="39">
        <v>102</v>
      </c>
      <c r="G19" s="31">
        <v>637549</v>
      </c>
      <c r="H19" s="30">
        <v>16</v>
      </c>
      <c r="I19" s="31">
        <v>99800</v>
      </c>
      <c r="J19" s="30">
        <v>118</v>
      </c>
      <c r="K19" s="51">
        <v>737349</v>
      </c>
      <c r="L19" s="47">
        <v>2725</v>
      </c>
      <c r="M19" s="71">
        <f t="shared" si="0"/>
        <v>4.3302752293577981E-2</v>
      </c>
      <c r="N19" s="116"/>
    </row>
    <row r="20" spans="1:14" ht="15" hidden="1" customHeight="1" x14ac:dyDescent="0.25">
      <c r="A20" s="22"/>
      <c r="B20" s="8"/>
      <c r="C20" s="8" t="s">
        <v>142</v>
      </c>
      <c r="D20" s="8" t="s">
        <v>4</v>
      </c>
      <c r="E20" s="9">
        <v>2</v>
      </c>
      <c r="F20" s="39">
        <v>234</v>
      </c>
      <c r="G20" s="31">
        <v>1786805</v>
      </c>
      <c r="H20" s="30">
        <v>14</v>
      </c>
      <c r="I20" s="31">
        <v>77080</v>
      </c>
      <c r="J20" s="30">
        <v>248</v>
      </c>
      <c r="K20" s="51">
        <v>1863885</v>
      </c>
      <c r="L20" s="47">
        <v>2705</v>
      </c>
      <c r="M20" s="71">
        <f t="shared" si="0"/>
        <v>9.1682070240295746E-2</v>
      </c>
      <c r="N20" s="116"/>
    </row>
    <row r="21" spans="1:14" ht="15" hidden="1" customHeight="1" x14ac:dyDescent="0.25">
      <c r="A21" s="22"/>
      <c r="B21" s="15"/>
      <c r="C21" s="15" t="s">
        <v>257</v>
      </c>
      <c r="D21" s="15" t="s">
        <v>4</v>
      </c>
      <c r="E21" s="9">
        <v>3</v>
      </c>
      <c r="F21" s="39">
        <v>112</v>
      </c>
      <c r="G21" s="31">
        <v>676220</v>
      </c>
      <c r="H21" s="30">
        <v>5</v>
      </c>
      <c r="I21" s="31">
        <v>23890</v>
      </c>
      <c r="J21" s="30">
        <v>117</v>
      </c>
      <c r="K21" s="51">
        <v>700110</v>
      </c>
      <c r="L21" s="47">
        <v>2690</v>
      </c>
      <c r="M21" s="71">
        <f t="shared" si="0"/>
        <v>4.3494423791821564E-2</v>
      </c>
      <c r="N21" s="116"/>
    </row>
    <row r="22" spans="1:14" ht="15" hidden="1" customHeight="1" x14ac:dyDescent="0.25">
      <c r="A22" s="22"/>
      <c r="B22" s="8"/>
      <c r="C22" s="8" t="s">
        <v>195</v>
      </c>
      <c r="D22" s="8" t="s">
        <v>4</v>
      </c>
      <c r="E22" s="9">
        <v>1</v>
      </c>
      <c r="F22" s="39">
        <v>151</v>
      </c>
      <c r="G22" s="31">
        <v>930010</v>
      </c>
      <c r="H22" s="30">
        <v>25</v>
      </c>
      <c r="I22" s="31">
        <v>110480</v>
      </c>
      <c r="J22" s="30">
        <v>176</v>
      </c>
      <c r="K22" s="51">
        <v>1040490</v>
      </c>
      <c r="L22" s="47">
        <v>2552</v>
      </c>
      <c r="M22" s="71">
        <f t="shared" si="0"/>
        <v>6.8965517241379309E-2</v>
      </c>
      <c r="N22" s="116"/>
    </row>
    <row r="23" spans="1:14" ht="15" hidden="1" customHeight="1" x14ac:dyDescent="0.25">
      <c r="A23" s="20">
        <v>540088</v>
      </c>
      <c r="B23" s="11" t="s">
        <v>143</v>
      </c>
      <c r="C23" s="11" t="s">
        <v>142</v>
      </c>
      <c r="D23" s="11" t="s">
        <v>9</v>
      </c>
      <c r="E23" s="12">
        <v>2</v>
      </c>
      <c r="F23" s="44">
        <v>213</v>
      </c>
      <c r="G23" s="45">
        <v>1601065</v>
      </c>
      <c r="H23" s="46">
        <v>13</v>
      </c>
      <c r="I23" s="45">
        <v>67780</v>
      </c>
      <c r="J23" s="46">
        <v>226</v>
      </c>
      <c r="K23" s="53">
        <v>1668845</v>
      </c>
      <c r="L23" s="44">
        <v>2545</v>
      </c>
      <c r="M23" s="79">
        <f t="shared" si="0"/>
        <v>8.8801571709233793E-2</v>
      </c>
      <c r="N23" s="117"/>
    </row>
    <row r="24" spans="1:14" ht="15" hidden="1" customHeight="1" x14ac:dyDescent="0.25">
      <c r="A24" s="22"/>
      <c r="B24" s="8"/>
      <c r="C24" s="8" t="s">
        <v>265</v>
      </c>
      <c r="D24" s="8" t="s">
        <v>4</v>
      </c>
      <c r="E24" s="9">
        <v>1</v>
      </c>
      <c r="F24" s="39">
        <v>373</v>
      </c>
      <c r="G24" s="31">
        <v>2088823</v>
      </c>
      <c r="H24" s="30">
        <v>20</v>
      </c>
      <c r="I24" s="31">
        <v>86010</v>
      </c>
      <c r="J24" s="30">
        <v>393</v>
      </c>
      <c r="K24" s="51">
        <v>2174833</v>
      </c>
      <c r="L24" s="47">
        <v>2487</v>
      </c>
      <c r="M24" s="71">
        <f t="shared" si="0"/>
        <v>0.158021712907117</v>
      </c>
      <c r="N24" s="116"/>
    </row>
    <row r="25" spans="1:14" ht="15" hidden="1" customHeight="1" x14ac:dyDescent="0.25">
      <c r="A25" s="22"/>
      <c r="B25" s="8"/>
      <c r="C25" s="15" t="s">
        <v>338</v>
      </c>
      <c r="D25" s="15" t="s">
        <v>4</v>
      </c>
      <c r="E25" s="9">
        <v>5</v>
      </c>
      <c r="F25" s="39">
        <v>68</v>
      </c>
      <c r="G25" s="31">
        <v>463820</v>
      </c>
      <c r="H25" s="30">
        <v>6</v>
      </c>
      <c r="I25" s="31">
        <v>42860</v>
      </c>
      <c r="J25" s="30">
        <v>74</v>
      </c>
      <c r="K25" s="51">
        <v>506680</v>
      </c>
      <c r="L25" s="47">
        <v>2329</v>
      </c>
      <c r="M25" s="71">
        <f t="shared" si="0"/>
        <v>3.1773293258909402E-2</v>
      </c>
      <c r="N25" s="116"/>
    </row>
    <row r="26" spans="1:14" ht="15" hidden="1" customHeight="1" x14ac:dyDescent="0.25">
      <c r="A26" s="20">
        <v>540114</v>
      </c>
      <c r="B26" s="11" t="s">
        <v>190</v>
      </c>
      <c r="C26" s="11" t="s">
        <v>183</v>
      </c>
      <c r="D26" s="11" t="s">
        <v>9</v>
      </c>
      <c r="E26" s="12">
        <v>1</v>
      </c>
      <c r="F26" s="44">
        <v>869</v>
      </c>
      <c r="G26" s="45">
        <v>5712870</v>
      </c>
      <c r="H26" s="46">
        <v>37</v>
      </c>
      <c r="I26" s="45">
        <v>206890</v>
      </c>
      <c r="J26" s="46">
        <v>906</v>
      </c>
      <c r="K26" s="53">
        <v>5919760</v>
      </c>
      <c r="L26" s="44">
        <v>2328</v>
      </c>
      <c r="M26" s="79">
        <f t="shared" si="0"/>
        <v>0.38917525773195877</v>
      </c>
      <c r="N26" s="117"/>
    </row>
    <row r="27" spans="1:14" ht="15" hidden="1" customHeight="1" x14ac:dyDescent="0.25">
      <c r="A27" s="20">
        <v>540169</v>
      </c>
      <c r="B27" s="11" t="s">
        <v>268</v>
      </c>
      <c r="C27" s="11" t="s">
        <v>265</v>
      </c>
      <c r="D27" s="11" t="s">
        <v>9</v>
      </c>
      <c r="E27" s="12">
        <v>1</v>
      </c>
      <c r="F27" s="44">
        <v>320</v>
      </c>
      <c r="G27" s="45">
        <v>1789373</v>
      </c>
      <c r="H27" s="46">
        <v>10</v>
      </c>
      <c r="I27" s="45">
        <v>52710</v>
      </c>
      <c r="J27" s="46">
        <v>330</v>
      </c>
      <c r="K27" s="53">
        <v>1842083</v>
      </c>
      <c r="L27" s="44">
        <v>2248</v>
      </c>
      <c r="M27" s="79">
        <f t="shared" si="0"/>
        <v>0.14679715302491103</v>
      </c>
      <c r="N27" s="117"/>
    </row>
    <row r="28" spans="1:14" ht="15" hidden="1" customHeight="1" x14ac:dyDescent="0.25">
      <c r="A28" s="20">
        <v>540124</v>
      </c>
      <c r="B28" s="11" t="s">
        <v>197</v>
      </c>
      <c r="C28" s="11" t="s">
        <v>195</v>
      </c>
      <c r="D28" s="11" t="s">
        <v>9</v>
      </c>
      <c r="E28" s="12">
        <v>1</v>
      </c>
      <c r="F28" s="44">
        <v>137</v>
      </c>
      <c r="G28" s="45">
        <v>836910</v>
      </c>
      <c r="H28" s="46">
        <v>22</v>
      </c>
      <c r="I28" s="45">
        <v>93080</v>
      </c>
      <c r="J28" s="46">
        <v>159</v>
      </c>
      <c r="K28" s="53">
        <v>929990</v>
      </c>
      <c r="L28" s="44">
        <v>2236</v>
      </c>
      <c r="M28" s="79">
        <f t="shared" si="0"/>
        <v>7.1109123434704824E-2</v>
      </c>
      <c r="N28" s="117"/>
    </row>
    <row r="29" spans="1:14" ht="15" hidden="1" customHeight="1" x14ac:dyDescent="0.25">
      <c r="A29" s="22"/>
      <c r="B29" s="8"/>
      <c r="C29" s="8" t="s">
        <v>75</v>
      </c>
      <c r="D29" s="8" t="s">
        <v>4</v>
      </c>
      <c r="E29" s="9">
        <v>4</v>
      </c>
      <c r="F29" s="39">
        <v>172</v>
      </c>
      <c r="G29" s="31">
        <v>831920</v>
      </c>
      <c r="H29" s="30">
        <v>25</v>
      </c>
      <c r="I29" s="31">
        <v>151000</v>
      </c>
      <c r="J29" s="30">
        <v>197</v>
      </c>
      <c r="K29" s="51">
        <v>982920</v>
      </c>
      <c r="L29" s="47">
        <v>2211</v>
      </c>
      <c r="M29" s="71">
        <f t="shared" si="0"/>
        <v>8.909995477159656E-2</v>
      </c>
      <c r="N29" s="116"/>
    </row>
    <row r="30" spans="1:14" ht="15" hidden="1" customHeight="1" x14ac:dyDescent="0.25">
      <c r="A30" s="20">
        <v>540200</v>
      </c>
      <c r="B30" s="11" t="s">
        <v>322</v>
      </c>
      <c r="C30" s="11" t="s">
        <v>318</v>
      </c>
      <c r="D30" s="11" t="s">
        <v>9</v>
      </c>
      <c r="E30" s="12">
        <v>2</v>
      </c>
      <c r="F30" s="44">
        <v>134</v>
      </c>
      <c r="G30" s="45">
        <v>727437</v>
      </c>
      <c r="H30" s="46">
        <v>17</v>
      </c>
      <c r="I30" s="45">
        <v>114600</v>
      </c>
      <c r="J30" s="46">
        <v>151</v>
      </c>
      <c r="K30" s="53">
        <v>842037</v>
      </c>
      <c r="L30" s="44">
        <v>2208</v>
      </c>
      <c r="M30" s="79">
        <f t="shared" si="0"/>
        <v>6.8387681159420288E-2</v>
      </c>
      <c r="N30" s="117"/>
    </row>
    <row r="31" spans="1:14" ht="15" hidden="1" customHeight="1" x14ac:dyDescent="0.25">
      <c r="A31" s="20">
        <v>540217</v>
      </c>
      <c r="B31" s="11" t="s">
        <v>346</v>
      </c>
      <c r="C31" s="11" t="s">
        <v>343</v>
      </c>
      <c r="D31" s="11" t="s">
        <v>9</v>
      </c>
      <c r="E31" s="12">
        <v>1</v>
      </c>
      <c r="F31" s="44">
        <v>92</v>
      </c>
      <c r="G31" s="45">
        <v>562990</v>
      </c>
      <c r="H31" s="46">
        <v>15</v>
      </c>
      <c r="I31" s="45">
        <v>98100</v>
      </c>
      <c r="J31" s="46">
        <v>107</v>
      </c>
      <c r="K31" s="53">
        <v>661090</v>
      </c>
      <c r="L31" s="44">
        <v>2154</v>
      </c>
      <c r="M31" s="79">
        <f t="shared" si="0"/>
        <v>4.9675023212627671E-2</v>
      </c>
      <c r="N31" s="117"/>
    </row>
    <row r="32" spans="1:14" ht="15" hidden="1" customHeight="1" x14ac:dyDescent="0.25">
      <c r="A32" s="22"/>
      <c r="B32" s="8"/>
      <c r="C32" s="8" t="s">
        <v>97</v>
      </c>
      <c r="D32" s="8" t="s">
        <v>4</v>
      </c>
      <c r="E32" s="9">
        <v>6</v>
      </c>
      <c r="F32" s="39">
        <v>121</v>
      </c>
      <c r="G32" s="31">
        <v>671550</v>
      </c>
      <c r="H32" s="30">
        <v>21</v>
      </c>
      <c r="I32" s="31">
        <v>115000</v>
      </c>
      <c r="J32" s="30">
        <v>142</v>
      </c>
      <c r="K32" s="51">
        <v>786550</v>
      </c>
      <c r="L32" s="47">
        <v>2149</v>
      </c>
      <c r="M32" s="71">
        <f t="shared" si="0"/>
        <v>6.6077245230339698E-2</v>
      </c>
      <c r="N32" s="116"/>
    </row>
    <row r="33" spans="1:15" ht="15" hidden="1" customHeight="1" x14ac:dyDescent="0.25">
      <c r="A33" s="20">
        <v>540016</v>
      </c>
      <c r="B33" s="11" t="s">
        <v>40</v>
      </c>
      <c r="C33" s="11" t="s">
        <v>39</v>
      </c>
      <c r="D33" s="11" t="s">
        <v>9</v>
      </c>
      <c r="E33" s="12">
        <v>2</v>
      </c>
      <c r="F33" s="44">
        <v>57</v>
      </c>
      <c r="G33" s="45">
        <v>370700</v>
      </c>
      <c r="H33" s="46">
        <v>9</v>
      </c>
      <c r="I33" s="45">
        <v>59600</v>
      </c>
      <c r="J33" s="46">
        <v>66</v>
      </c>
      <c r="K33" s="53">
        <v>430300</v>
      </c>
      <c r="L33" s="44">
        <v>1930</v>
      </c>
      <c r="M33" s="79">
        <f t="shared" si="0"/>
        <v>3.4196891191709843E-2</v>
      </c>
      <c r="N33" s="117"/>
    </row>
    <row r="34" spans="1:15" ht="15" hidden="1" customHeight="1" x14ac:dyDescent="0.25">
      <c r="A34" s="22"/>
      <c r="B34" s="8"/>
      <c r="C34" s="8" t="s">
        <v>329</v>
      </c>
      <c r="D34" s="8" t="s">
        <v>4</v>
      </c>
      <c r="E34" s="9">
        <v>10</v>
      </c>
      <c r="F34" s="39">
        <v>63</v>
      </c>
      <c r="G34" s="31">
        <v>436130</v>
      </c>
      <c r="H34" s="30">
        <v>14</v>
      </c>
      <c r="I34" s="31">
        <v>83900</v>
      </c>
      <c r="J34" s="30">
        <v>77</v>
      </c>
      <c r="K34" s="51">
        <v>520030</v>
      </c>
      <c r="L34" s="47">
        <v>1927</v>
      </c>
      <c r="M34" s="71">
        <f t="shared" si="0"/>
        <v>3.9958484691229888E-2</v>
      </c>
      <c r="N34" s="116"/>
    </row>
    <row r="35" spans="1:15" ht="15" hidden="1" customHeight="1" x14ac:dyDescent="0.25">
      <c r="A35" s="20">
        <v>540164</v>
      </c>
      <c r="B35" s="13" t="s">
        <v>262</v>
      </c>
      <c r="C35" s="13" t="s">
        <v>257</v>
      </c>
      <c r="D35" s="13" t="s">
        <v>9</v>
      </c>
      <c r="E35" s="12">
        <v>3</v>
      </c>
      <c r="F35" s="44">
        <v>82</v>
      </c>
      <c r="G35" s="45">
        <v>513120</v>
      </c>
      <c r="H35" s="46">
        <v>5</v>
      </c>
      <c r="I35" s="45">
        <v>23890</v>
      </c>
      <c r="J35" s="46">
        <v>87</v>
      </c>
      <c r="K35" s="53">
        <v>537010</v>
      </c>
      <c r="L35" s="44">
        <v>1903</v>
      </c>
      <c r="M35" s="79">
        <f t="shared" si="0"/>
        <v>4.5717288491854968E-2</v>
      </c>
      <c r="N35" s="117"/>
    </row>
    <row r="36" spans="1:15" ht="15" customHeight="1" x14ac:dyDescent="0.25">
      <c r="A36" s="21">
        <v>540120</v>
      </c>
      <c r="B36" s="5" t="s">
        <v>189</v>
      </c>
      <c r="C36" s="5" t="s">
        <v>183</v>
      </c>
      <c r="D36" s="5" t="s">
        <v>11</v>
      </c>
      <c r="E36" s="6">
        <v>1</v>
      </c>
      <c r="F36" s="40">
        <v>35</v>
      </c>
      <c r="G36" s="33">
        <v>226000</v>
      </c>
      <c r="H36" s="32">
        <v>1</v>
      </c>
      <c r="I36" s="33">
        <v>7600</v>
      </c>
      <c r="J36" s="32">
        <v>36</v>
      </c>
      <c r="K36" s="52">
        <v>233600</v>
      </c>
      <c r="L36" s="40">
        <v>89</v>
      </c>
      <c r="M36" s="80">
        <f t="shared" si="0"/>
        <v>0.4044943820224719</v>
      </c>
      <c r="N36" s="123"/>
      <c r="O36" s="97">
        <v>1</v>
      </c>
    </row>
    <row r="37" spans="1:15" ht="15" hidden="1" customHeight="1" x14ac:dyDescent="0.25">
      <c r="A37" s="22"/>
      <c r="B37" s="8"/>
      <c r="C37" s="8" t="s">
        <v>55</v>
      </c>
      <c r="D37" s="8" t="s">
        <v>4</v>
      </c>
      <c r="E37" s="9">
        <v>4</v>
      </c>
      <c r="F37" s="39">
        <v>86</v>
      </c>
      <c r="G37" s="31">
        <v>535603</v>
      </c>
      <c r="H37" s="30">
        <v>19</v>
      </c>
      <c r="I37" s="31">
        <v>92900</v>
      </c>
      <c r="J37" s="30">
        <v>105</v>
      </c>
      <c r="K37" s="51">
        <v>628503</v>
      </c>
      <c r="L37" s="47">
        <v>1798</v>
      </c>
      <c r="M37" s="71">
        <f t="shared" si="0"/>
        <v>5.8398220244716352E-2</v>
      </c>
      <c r="N37" s="116"/>
    </row>
    <row r="38" spans="1:15" ht="15" hidden="1" customHeight="1" x14ac:dyDescent="0.25">
      <c r="A38" s="22"/>
      <c r="B38" s="8"/>
      <c r="C38" s="8" t="s">
        <v>153</v>
      </c>
      <c r="D38" s="8" t="s">
        <v>4</v>
      </c>
      <c r="E38" s="9">
        <v>6</v>
      </c>
      <c r="F38" s="39">
        <v>68</v>
      </c>
      <c r="G38" s="31">
        <v>466510</v>
      </c>
      <c r="H38" s="30">
        <v>17</v>
      </c>
      <c r="I38" s="31">
        <v>88890</v>
      </c>
      <c r="J38" s="30">
        <v>85</v>
      </c>
      <c r="K38" s="51">
        <v>555400</v>
      </c>
      <c r="L38" s="47">
        <v>1709</v>
      </c>
      <c r="M38" s="71">
        <f t="shared" si="0"/>
        <v>4.9736688121708603E-2</v>
      </c>
      <c r="N38" s="116"/>
    </row>
    <row r="39" spans="1:15" ht="15" hidden="1" customHeight="1" x14ac:dyDescent="0.25">
      <c r="A39" s="22"/>
      <c r="B39" s="8"/>
      <c r="C39" s="8" t="s">
        <v>165</v>
      </c>
      <c r="D39" s="8" t="s">
        <v>4</v>
      </c>
      <c r="E39" s="9">
        <v>10</v>
      </c>
      <c r="F39" s="39">
        <v>56</v>
      </c>
      <c r="G39" s="31">
        <v>331610</v>
      </c>
      <c r="H39" s="30">
        <v>9</v>
      </c>
      <c r="I39" s="31">
        <v>53200</v>
      </c>
      <c r="J39" s="30">
        <v>65</v>
      </c>
      <c r="K39" s="51">
        <v>384810</v>
      </c>
      <c r="L39" s="47">
        <v>1648</v>
      </c>
      <c r="M39" s="71">
        <f t="shared" si="0"/>
        <v>3.9441747572815537E-2</v>
      </c>
      <c r="N39" s="116"/>
    </row>
    <row r="40" spans="1:15" ht="15" hidden="1" customHeight="1" x14ac:dyDescent="0.25">
      <c r="A40" s="7"/>
      <c r="B40" s="8"/>
      <c r="C40" s="8" t="s">
        <v>272</v>
      </c>
      <c r="D40" s="8" t="s">
        <v>4</v>
      </c>
      <c r="E40" s="9">
        <v>7</v>
      </c>
      <c r="F40" s="39">
        <v>79</v>
      </c>
      <c r="G40" s="31">
        <v>505750</v>
      </c>
      <c r="H40" s="30">
        <v>12</v>
      </c>
      <c r="I40" s="31">
        <v>62700</v>
      </c>
      <c r="J40" s="30">
        <v>91</v>
      </c>
      <c r="K40" s="51">
        <v>568450</v>
      </c>
      <c r="L40" s="47">
        <v>1630</v>
      </c>
      <c r="M40" s="71">
        <f t="shared" si="0"/>
        <v>5.5828220858895702E-2</v>
      </c>
      <c r="N40" s="116"/>
    </row>
    <row r="41" spans="1:15" ht="15.75" hidden="1" customHeight="1" x14ac:dyDescent="0.25">
      <c r="A41" s="10">
        <v>540213</v>
      </c>
      <c r="B41" s="11" t="s">
        <v>341</v>
      </c>
      <c r="C41" s="13" t="s">
        <v>338</v>
      </c>
      <c r="D41" s="13" t="s">
        <v>9</v>
      </c>
      <c r="E41" s="12">
        <v>5</v>
      </c>
      <c r="F41" s="44">
        <v>56</v>
      </c>
      <c r="G41" s="45">
        <v>380160</v>
      </c>
      <c r="H41" s="46">
        <v>2</v>
      </c>
      <c r="I41" s="45">
        <v>13200</v>
      </c>
      <c r="J41" s="46">
        <v>58</v>
      </c>
      <c r="K41" s="53">
        <v>393360</v>
      </c>
      <c r="L41" s="44">
        <v>1607</v>
      </c>
      <c r="M41" s="79">
        <f t="shared" si="0"/>
        <v>3.6092097075295579E-2</v>
      </c>
      <c r="N41" s="117"/>
    </row>
    <row r="42" spans="1:15" ht="15" hidden="1" customHeight="1" x14ac:dyDescent="0.25">
      <c r="A42" s="26"/>
      <c r="B42" s="27"/>
      <c r="C42" s="27" t="s">
        <v>175</v>
      </c>
      <c r="D42" s="27" t="s">
        <v>4</v>
      </c>
      <c r="E42" s="28">
        <v>2</v>
      </c>
      <c r="F42" s="39">
        <v>148</v>
      </c>
      <c r="G42" s="31">
        <v>905620</v>
      </c>
      <c r="H42" s="30">
        <v>6</v>
      </c>
      <c r="I42" s="31">
        <v>43670</v>
      </c>
      <c r="J42" s="30">
        <v>154</v>
      </c>
      <c r="K42" s="51">
        <v>949290</v>
      </c>
      <c r="L42" s="47">
        <v>1573</v>
      </c>
      <c r="M42" s="71">
        <f t="shared" si="0"/>
        <v>9.7902097902097904E-2</v>
      </c>
      <c r="N42" s="116"/>
    </row>
    <row r="43" spans="1:15" ht="15" hidden="1" customHeight="1" x14ac:dyDescent="0.25">
      <c r="A43" s="20">
        <v>540026</v>
      </c>
      <c r="B43" s="11" t="s">
        <v>56</v>
      </c>
      <c r="C43" s="11" t="s">
        <v>55</v>
      </c>
      <c r="D43" s="11" t="s">
        <v>9</v>
      </c>
      <c r="E43" s="12">
        <v>4</v>
      </c>
      <c r="F43" s="44">
        <v>76</v>
      </c>
      <c r="G43" s="45">
        <v>464423</v>
      </c>
      <c r="H43" s="46">
        <v>14</v>
      </c>
      <c r="I43" s="45">
        <v>63800</v>
      </c>
      <c r="J43" s="46">
        <v>90</v>
      </c>
      <c r="K43" s="53">
        <v>528223</v>
      </c>
      <c r="L43" s="44">
        <v>1501</v>
      </c>
      <c r="M43" s="79">
        <f t="shared" si="0"/>
        <v>5.9960026648900731E-2</v>
      </c>
      <c r="N43" s="117"/>
    </row>
    <row r="44" spans="1:15" ht="15" hidden="1" customHeight="1" x14ac:dyDescent="0.25">
      <c r="A44" s="22"/>
      <c r="B44" s="8"/>
      <c r="C44" s="8" t="s">
        <v>213</v>
      </c>
      <c r="D44" s="8" t="s">
        <v>4</v>
      </c>
      <c r="E44" s="9">
        <v>6</v>
      </c>
      <c r="F44" s="39">
        <v>43</v>
      </c>
      <c r="G44" s="31">
        <v>283580</v>
      </c>
      <c r="H44" s="30">
        <v>11</v>
      </c>
      <c r="I44" s="31">
        <v>54700</v>
      </c>
      <c r="J44" s="30">
        <v>54</v>
      </c>
      <c r="K44" s="51">
        <v>338280</v>
      </c>
      <c r="L44" s="47">
        <v>1264</v>
      </c>
      <c r="M44" s="71">
        <f t="shared" si="0"/>
        <v>4.2721518987341771E-2</v>
      </c>
      <c r="N44" s="116"/>
    </row>
    <row r="45" spans="1:15" ht="15" hidden="1" customHeight="1" x14ac:dyDescent="0.25">
      <c r="A45" s="20">
        <v>540175</v>
      </c>
      <c r="B45" s="11" t="s">
        <v>278</v>
      </c>
      <c r="C45" s="11" t="s">
        <v>272</v>
      </c>
      <c r="D45" s="11" t="s">
        <v>9</v>
      </c>
      <c r="E45" s="12">
        <v>7</v>
      </c>
      <c r="F45" s="44">
        <v>69</v>
      </c>
      <c r="G45" s="45">
        <v>441550</v>
      </c>
      <c r="H45" s="46">
        <v>9</v>
      </c>
      <c r="I45" s="45">
        <v>50600</v>
      </c>
      <c r="J45" s="46">
        <v>78</v>
      </c>
      <c r="K45" s="53">
        <v>492150</v>
      </c>
      <c r="L45" s="44">
        <v>1263</v>
      </c>
      <c r="M45" s="79">
        <f t="shared" si="0"/>
        <v>6.1757719714964368E-2</v>
      </c>
      <c r="N45" s="117"/>
    </row>
    <row r="46" spans="1:15" ht="15" hidden="1" customHeight="1" x14ac:dyDescent="0.25">
      <c r="A46" s="22"/>
      <c r="B46" s="8"/>
      <c r="C46" s="8" t="s">
        <v>315</v>
      </c>
      <c r="D46" s="8" t="s">
        <v>4</v>
      </c>
      <c r="E46" s="9">
        <v>7</v>
      </c>
      <c r="F46" s="39">
        <v>33</v>
      </c>
      <c r="G46" s="31">
        <v>181950</v>
      </c>
      <c r="H46" s="30">
        <v>3</v>
      </c>
      <c r="I46" s="31">
        <v>12500</v>
      </c>
      <c r="J46" s="30">
        <v>36</v>
      </c>
      <c r="K46" s="51">
        <v>194450</v>
      </c>
      <c r="L46" s="47">
        <v>1244</v>
      </c>
      <c r="M46" s="71">
        <f t="shared" si="0"/>
        <v>2.8938906752411574E-2</v>
      </c>
      <c r="N46" s="116"/>
    </row>
    <row r="47" spans="1:15" ht="15" hidden="1" customHeight="1" x14ac:dyDescent="0.25">
      <c r="A47" s="21">
        <v>540205</v>
      </c>
      <c r="B47" s="112" t="s">
        <v>325</v>
      </c>
      <c r="C47" s="5" t="s">
        <v>324</v>
      </c>
      <c r="D47" s="5" t="s">
        <v>11</v>
      </c>
      <c r="E47" s="6">
        <v>4</v>
      </c>
      <c r="F47" s="40">
        <v>3</v>
      </c>
      <c r="G47" s="33">
        <v>11700</v>
      </c>
      <c r="H47" s="32">
        <v>4</v>
      </c>
      <c r="I47" s="33">
        <v>23800</v>
      </c>
      <c r="J47" s="32">
        <v>7</v>
      </c>
      <c r="K47" s="52">
        <v>35500</v>
      </c>
      <c r="L47" s="40">
        <v>21</v>
      </c>
      <c r="M47" s="80">
        <f t="shared" si="0"/>
        <v>0.33333333333333331</v>
      </c>
      <c r="N47" s="118"/>
    </row>
    <row r="48" spans="1:15" ht="15" hidden="1" customHeight="1" x14ac:dyDescent="0.25">
      <c r="A48" s="20">
        <v>540040</v>
      </c>
      <c r="B48" s="11" t="s">
        <v>77</v>
      </c>
      <c r="C48" s="11" t="s">
        <v>75</v>
      </c>
      <c r="D48" s="11" t="s">
        <v>9</v>
      </c>
      <c r="E48" s="12">
        <v>4</v>
      </c>
      <c r="F48" s="44">
        <v>97</v>
      </c>
      <c r="G48" s="45">
        <v>489020</v>
      </c>
      <c r="H48" s="46">
        <v>10</v>
      </c>
      <c r="I48" s="45">
        <v>41700</v>
      </c>
      <c r="J48" s="46">
        <v>107</v>
      </c>
      <c r="K48" s="53">
        <v>530720</v>
      </c>
      <c r="L48" s="44">
        <v>1175</v>
      </c>
      <c r="M48" s="79">
        <f t="shared" si="0"/>
        <v>9.1063829787234041E-2</v>
      </c>
      <c r="N48" s="117"/>
    </row>
    <row r="49" spans="1:18" ht="15" hidden="1" customHeight="1" x14ac:dyDescent="0.25">
      <c r="A49" s="22"/>
      <c r="B49" s="8"/>
      <c r="C49" s="8" t="s">
        <v>201</v>
      </c>
      <c r="D49" s="8" t="s">
        <v>4</v>
      </c>
      <c r="E49" s="9">
        <v>8</v>
      </c>
      <c r="F49" s="39">
        <v>22</v>
      </c>
      <c r="G49" s="31">
        <v>133810</v>
      </c>
      <c r="H49" s="30">
        <v>9</v>
      </c>
      <c r="I49" s="31">
        <v>62600</v>
      </c>
      <c r="J49" s="30">
        <v>31</v>
      </c>
      <c r="K49" s="51">
        <v>196410</v>
      </c>
      <c r="L49" s="47">
        <v>1171</v>
      </c>
      <c r="M49" s="71">
        <f t="shared" si="0"/>
        <v>2.6473099914602904E-2</v>
      </c>
      <c r="N49" s="116"/>
    </row>
    <row r="50" spans="1:18" ht="15" hidden="1" customHeight="1" x14ac:dyDescent="0.25">
      <c r="A50" s="20">
        <v>540097</v>
      </c>
      <c r="B50" s="11" t="s">
        <v>159</v>
      </c>
      <c r="C50" s="11" t="s">
        <v>153</v>
      </c>
      <c r="D50" s="11" t="s">
        <v>9</v>
      </c>
      <c r="E50" s="12">
        <v>6</v>
      </c>
      <c r="F50" s="44">
        <v>54</v>
      </c>
      <c r="G50" s="45">
        <v>378910</v>
      </c>
      <c r="H50" s="46">
        <v>6</v>
      </c>
      <c r="I50" s="45">
        <v>27500</v>
      </c>
      <c r="J50" s="46">
        <v>60</v>
      </c>
      <c r="K50" s="53">
        <v>406410</v>
      </c>
      <c r="L50" s="44">
        <v>1156</v>
      </c>
      <c r="M50" s="79">
        <f t="shared" si="0"/>
        <v>5.1903114186851208E-2</v>
      </c>
      <c r="N50" s="117"/>
    </row>
    <row r="51" spans="1:18" ht="15" hidden="1" customHeight="1" x14ac:dyDescent="0.25">
      <c r="A51" s="22"/>
      <c r="B51" s="8"/>
      <c r="C51" s="8" t="s">
        <v>85</v>
      </c>
      <c r="D51" s="8" t="s">
        <v>4</v>
      </c>
      <c r="E51" s="9">
        <v>8</v>
      </c>
      <c r="F51" s="39">
        <v>21</v>
      </c>
      <c r="G51" s="31">
        <v>160040</v>
      </c>
      <c r="H51" s="30">
        <v>7</v>
      </c>
      <c r="I51" s="31">
        <v>38100</v>
      </c>
      <c r="J51" s="30">
        <v>28</v>
      </c>
      <c r="K51" s="51">
        <v>198140</v>
      </c>
      <c r="L51" s="47">
        <v>1131</v>
      </c>
      <c r="M51" s="71">
        <f t="shared" si="0"/>
        <v>2.475685234305924E-2</v>
      </c>
      <c r="N51" s="116"/>
    </row>
    <row r="52" spans="1:18" ht="15" hidden="1" customHeight="1" x14ac:dyDescent="0.25">
      <c r="A52" s="22"/>
      <c r="B52" s="8"/>
      <c r="C52" s="8" t="s">
        <v>324</v>
      </c>
      <c r="D52" s="8" t="s">
        <v>4</v>
      </c>
      <c r="E52" s="9">
        <v>4</v>
      </c>
      <c r="F52" s="39">
        <v>54</v>
      </c>
      <c r="G52" s="31">
        <v>338930</v>
      </c>
      <c r="H52" s="30">
        <v>11</v>
      </c>
      <c r="I52" s="31">
        <v>74300</v>
      </c>
      <c r="J52" s="30">
        <v>65</v>
      </c>
      <c r="K52" s="51">
        <v>413230</v>
      </c>
      <c r="L52" s="47">
        <v>1125</v>
      </c>
      <c r="M52" s="71">
        <f t="shared" si="0"/>
        <v>5.7777777777777775E-2</v>
      </c>
      <c r="N52" s="116"/>
    </row>
    <row r="53" spans="1:18" ht="15" hidden="1" customHeight="1" x14ac:dyDescent="0.25">
      <c r="A53" s="22"/>
      <c r="B53" s="8"/>
      <c r="C53" s="8" t="s">
        <v>29</v>
      </c>
      <c r="D53" s="8" t="s">
        <v>4</v>
      </c>
      <c r="E53" s="9">
        <v>11</v>
      </c>
      <c r="F53" s="39">
        <v>22</v>
      </c>
      <c r="G53" s="31">
        <v>142700</v>
      </c>
      <c r="H53" s="30">
        <v>10</v>
      </c>
      <c r="I53" s="31">
        <v>66200</v>
      </c>
      <c r="J53" s="30">
        <v>32</v>
      </c>
      <c r="K53" s="51">
        <v>208900</v>
      </c>
      <c r="L53" s="47">
        <v>1102</v>
      </c>
      <c r="M53" s="71">
        <f t="shared" si="0"/>
        <v>2.9038112522686024E-2</v>
      </c>
      <c r="N53" s="116"/>
    </row>
    <row r="54" spans="1:18" ht="15" hidden="1" customHeight="1" x14ac:dyDescent="0.25">
      <c r="A54" s="20">
        <v>540226</v>
      </c>
      <c r="B54" s="11" t="s">
        <v>86</v>
      </c>
      <c r="C54" s="11" t="s">
        <v>85</v>
      </c>
      <c r="D54" s="11" t="s">
        <v>9</v>
      </c>
      <c r="E54" s="12">
        <v>8</v>
      </c>
      <c r="F54" s="44">
        <v>21</v>
      </c>
      <c r="G54" s="45">
        <v>160040</v>
      </c>
      <c r="H54" s="46">
        <v>6</v>
      </c>
      <c r="I54" s="45">
        <v>30200</v>
      </c>
      <c r="J54" s="46">
        <v>27</v>
      </c>
      <c r="K54" s="53">
        <v>190240</v>
      </c>
      <c r="L54" s="44">
        <v>1085</v>
      </c>
      <c r="M54" s="79">
        <f t="shared" si="0"/>
        <v>2.488479262672811E-2</v>
      </c>
      <c r="N54" s="117"/>
    </row>
    <row r="55" spans="1:18" ht="15" hidden="1" customHeight="1" x14ac:dyDescent="0.25">
      <c r="A55" s="22"/>
      <c r="B55" s="8"/>
      <c r="C55" s="15" t="s">
        <v>289</v>
      </c>
      <c r="D55" s="15" t="s">
        <v>4</v>
      </c>
      <c r="E55" s="9">
        <v>5</v>
      </c>
      <c r="F55" s="39">
        <v>103</v>
      </c>
      <c r="G55" s="31">
        <v>748180</v>
      </c>
      <c r="H55" s="30">
        <v>5</v>
      </c>
      <c r="I55" s="31">
        <v>23600</v>
      </c>
      <c r="J55" s="30">
        <v>108</v>
      </c>
      <c r="K55" s="51">
        <v>771780</v>
      </c>
      <c r="L55" s="47">
        <v>1078</v>
      </c>
      <c r="M55" s="71">
        <f t="shared" si="0"/>
        <v>0.10018552875695733</v>
      </c>
      <c r="N55" s="116"/>
    </row>
    <row r="56" spans="1:18" ht="15" hidden="1" customHeight="1" x14ac:dyDescent="0.25">
      <c r="A56" s="22"/>
      <c r="B56" s="8"/>
      <c r="C56" s="8" t="s">
        <v>138</v>
      </c>
      <c r="D56" s="8" t="s">
        <v>4</v>
      </c>
      <c r="E56" s="9">
        <v>7</v>
      </c>
      <c r="F56" s="39">
        <v>49</v>
      </c>
      <c r="G56" s="31">
        <v>328757</v>
      </c>
      <c r="H56" s="30">
        <v>6</v>
      </c>
      <c r="I56" s="31">
        <v>37200</v>
      </c>
      <c r="J56" s="30">
        <v>55</v>
      </c>
      <c r="K56" s="51">
        <v>365957</v>
      </c>
      <c r="L56" s="47">
        <v>1074</v>
      </c>
      <c r="M56" s="71">
        <f t="shared" si="0"/>
        <v>5.1210428305400374E-2</v>
      </c>
      <c r="N56" s="116"/>
    </row>
    <row r="57" spans="1:18" ht="15" hidden="1" customHeight="1" x14ac:dyDescent="0.25">
      <c r="A57" s="21">
        <v>540195</v>
      </c>
      <c r="B57" s="5" t="s">
        <v>308</v>
      </c>
      <c r="C57" s="14" t="s">
        <v>307</v>
      </c>
      <c r="D57" s="14" t="s">
        <v>11</v>
      </c>
      <c r="E57" s="6">
        <v>5</v>
      </c>
      <c r="F57" s="40">
        <v>4</v>
      </c>
      <c r="G57" s="33">
        <v>22400</v>
      </c>
      <c r="H57" s="32">
        <v>0</v>
      </c>
      <c r="I57" s="33">
        <v>0</v>
      </c>
      <c r="J57" s="32">
        <v>4</v>
      </c>
      <c r="K57" s="52">
        <v>22400</v>
      </c>
      <c r="L57" s="40">
        <v>12</v>
      </c>
      <c r="M57" s="80">
        <f t="shared" si="0"/>
        <v>0.33333333333333331</v>
      </c>
      <c r="N57" s="118"/>
      <c r="R57" s="98"/>
    </row>
    <row r="58" spans="1:18" ht="15" hidden="1" customHeight="1" thickBot="1" x14ac:dyDescent="0.3">
      <c r="A58" s="22"/>
      <c r="B58" s="8"/>
      <c r="C58" s="15" t="s">
        <v>109</v>
      </c>
      <c r="D58" s="15" t="s">
        <v>4</v>
      </c>
      <c r="E58" s="9">
        <v>5</v>
      </c>
      <c r="F58" s="39">
        <v>22</v>
      </c>
      <c r="G58" s="31">
        <v>111510</v>
      </c>
      <c r="H58" s="30">
        <v>2</v>
      </c>
      <c r="I58" s="31">
        <v>10900</v>
      </c>
      <c r="J58" s="30">
        <v>24</v>
      </c>
      <c r="K58" s="51">
        <v>122410</v>
      </c>
      <c r="L58" s="102">
        <v>1063</v>
      </c>
      <c r="M58" s="111">
        <f t="shared" si="0"/>
        <v>2.2577610536218252E-2</v>
      </c>
      <c r="N58" s="116"/>
    </row>
    <row r="59" spans="1:18" x14ac:dyDescent="0.25">
      <c r="A59" s="21">
        <v>540117</v>
      </c>
      <c r="B59" s="5" t="s">
        <v>186</v>
      </c>
      <c r="C59" s="5" t="s">
        <v>183</v>
      </c>
      <c r="D59" s="5" t="s">
        <v>11</v>
      </c>
      <c r="E59" s="6">
        <v>1</v>
      </c>
      <c r="F59" s="40">
        <v>84</v>
      </c>
      <c r="G59" s="33">
        <v>580800</v>
      </c>
      <c r="H59" s="32">
        <v>4</v>
      </c>
      <c r="I59" s="33">
        <v>29700</v>
      </c>
      <c r="J59" s="32">
        <v>88</v>
      </c>
      <c r="K59" s="52">
        <v>610500</v>
      </c>
      <c r="L59" s="85">
        <v>278</v>
      </c>
      <c r="M59" s="88">
        <f t="shared" si="0"/>
        <v>0.31654676258992803</v>
      </c>
      <c r="N59" s="123"/>
      <c r="O59" s="97">
        <v>2</v>
      </c>
    </row>
    <row r="60" spans="1:18" hidden="1" x14ac:dyDescent="0.25">
      <c r="A60" s="22"/>
      <c r="B60" s="15"/>
      <c r="C60" s="15" t="s">
        <v>49</v>
      </c>
      <c r="D60" s="15" t="s">
        <v>4</v>
      </c>
      <c r="E60" s="9">
        <v>3</v>
      </c>
      <c r="F60" s="39">
        <v>258</v>
      </c>
      <c r="G60" s="31">
        <v>1773546</v>
      </c>
      <c r="H60" s="30">
        <v>3</v>
      </c>
      <c r="I60" s="31">
        <v>28500</v>
      </c>
      <c r="J60" s="30">
        <v>261</v>
      </c>
      <c r="K60" s="51">
        <v>1802046</v>
      </c>
      <c r="L60" s="47">
        <v>1041</v>
      </c>
      <c r="M60" s="71">
        <f t="shared" si="0"/>
        <v>0.25072046109510088</v>
      </c>
      <c r="N60" s="116"/>
    </row>
    <row r="61" spans="1:18" hidden="1" x14ac:dyDescent="0.25">
      <c r="A61" s="20">
        <v>540053</v>
      </c>
      <c r="B61" s="11" t="s">
        <v>100</v>
      </c>
      <c r="C61" s="11" t="s">
        <v>97</v>
      </c>
      <c r="D61" s="11" t="s">
        <v>9</v>
      </c>
      <c r="E61" s="12">
        <v>6</v>
      </c>
      <c r="F61" s="44">
        <v>72</v>
      </c>
      <c r="G61" s="45">
        <v>409750</v>
      </c>
      <c r="H61" s="46">
        <v>10</v>
      </c>
      <c r="I61" s="45">
        <v>51300</v>
      </c>
      <c r="J61" s="46">
        <v>82</v>
      </c>
      <c r="K61" s="53">
        <v>461050</v>
      </c>
      <c r="L61" s="44">
        <v>1030</v>
      </c>
      <c r="M61" s="79">
        <f t="shared" si="0"/>
        <v>7.9611650485436891E-2</v>
      </c>
      <c r="N61" s="117"/>
    </row>
    <row r="62" spans="1:18" hidden="1" x14ac:dyDescent="0.25">
      <c r="A62" s="22"/>
      <c r="B62" s="8"/>
      <c r="C62" s="8" t="s">
        <v>227</v>
      </c>
      <c r="D62" s="8" t="s">
        <v>4</v>
      </c>
      <c r="E62" s="9">
        <v>4</v>
      </c>
      <c r="F62" s="39">
        <v>182</v>
      </c>
      <c r="G62" s="31">
        <v>1414320</v>
      </c>
      <c r="H62" s="30">
        <v>27</v>
      </c>
      <c r="I62" s="31">
        <v>138810</v>
      </c>
      <c r="J62" s="30">
        <v>209</v>
      </c>
      <c r="K62" s="51">
        <v>1553130</v>
      </c>
      <c r="L62" s="47">
        <v>1028</v>
      </c>
      <c r="M62" s="71">
        <f t="shared" si="0"/>
        <v>0.20330739299610895</v>
      </c>
      <c r="N62" s="116"/>
    </row>
    <row r="63" spans="1:18" x14ac:dyDescent="0.25">
      <c r="A63" s="21">
        <v>540291</v>
      </c>
      <c r="B63" s="5" t="s">
        <v>184</v>
      </c>
      <c r="C63" s="5" t="s">
        <v>183</v>
      </c>
      <c r="D63" s="5" t="s">
        <v>11</v>
      </c>
      <c r="E63" s="6">
        <v>1</v>
      </c>
      <c r="F63" s="40">
        <v>14</v>
      </c>
      <c r="G63" s="33">
        <v>95400</v>
      </c>
      <c r="H63" s="32">
        <v>3</v>
      </c>
      <c r="I63" s="33">
        <v>23200</v>
      </c>
      <c r="J63" s="32">
        <v>17</v>
      </c>
      <c r="K63" s="52">
        <v>118600</v>
      </c>
      <c r="L63" s="40">
        <v>55</v>
      </c>
      <c r="M63" s="80">
        <f t="shared" si="0"/>
        <v>0.30909090909090908</v>
      </c>
      <c r="N63" s="123"/>
      <c r="O63" s="97">
        <v>3</v>
      </c>
    </row>
    <row r="64" spans="1:18" hidden="1" x14ac:dyDescent="0.25">
      <c r="A64" s="20">
        <v>540139</v>
      </c>
      <c r="B64" s="11" t="s">
        <v>215</v>
      </c>
      <c r="C64" s="11" t="s">
        <v>213</v>
      </c>
      <c r="D64" s="11" t="s">
        <v>9</v>
      </c>
      <c r="E64" s="12">
        <v>6</v>
      </c>
      <c r="F64" s="44">
        <v>42</v>
      </c>
      <c r="G64" s="45">
        <v>275880</v>
      </c>
      <c r="H64" s="46">
        <v>8</v>
      </c>
      <c r="I64" s="45">
        <v>37100</v>
      </c>
      <c r="J64" s="46">
        <v>50</v>
      </c>
      <c r="K64" s="53">
        <v>312980</v>
      </c>
      <c r="L64" s="44">
        <v>1002</v>
      </c>
      <c r="M64" s="79">
        <f t="shared" si="0"/>
        <v>4.9900199600798403E-2</v>
      </c>
      <c r="N64" s="117"/>
    </row>
    <row r="65" spans="1:17" ht="15" hidden="1" customHeight="1" x14ac:dyDescent="0.25">
      <c r="A65" s="22"/>
      <c r="B65" s="8"/>
      <c r="C65" s="8" t="s">
        <v>243</v>
      </c>
      <c r="D65" s="8" t="s">
        <v>4</v>
      </c>
      <c r="E65" s="9">
        <v>4</v>
      </c>
      <c r="F65" s="39">
        <v>76</v>
      </c>
      <c r="G65" s="31">
        <v>522200</v>
      </c>
      <c r="H65" s="30">
        <v>10</v>
      </c>
      <c r="I65" s="31">
        <v>52400</v>
      </c>
      <c r="J65" s="30">
        <v>86</v>
      </c>
      <c r="K65" s="51">
        <v>574600</v>
      </c>
      <c r="L65" s="47">
        <v>985</v>
      </c>
      <c r="M65" s="71">
        <f t="shared" si="0"/>
        <v>8.7309644670050757E-2</v>
      </c>
      <c r="N65" s="116"/>
    </row>
    <row r="66" spans="1:17" ht="15" hidden="1" customHeight="1" x14ac:dyDescent="0.25">
      <c r="A66" s="20">
        <v>540022</v>
      </c>
      <c r="B66" s="13" t="s">
        <v>50</v>
      </c>
      <c r="C66" s="13" t="s">
        <v>49</v>
      </c>
      <c r="D66" s="13" t="s">
        <v>9</v>
      </c>
      <c r="E66" s="12">
        <v>3</v>
      </c>
      <c r="F66" s="44">
        <v>248</v>
      </c>
      <c r="G66" s="45">
        <v>1701346</v>
      </c>
      <c r="H66" s="46">
        <v>3</v>
      </c>
      <c r="I66" s="45">
        <v>28500</v>
      </c>
      <c r="J66" s="46">
        <v>251</v>
      </c>
      <c r="K66" s="53">
        <v>1729846</v>
      </c>
      <c r="L66" s="44">
        <v>984</v>
      </c>
      <c r="M66" s="79">
        <f t="shared" si="0"/>
        <v>0.25508130081300812</v>
      </c>
      <c r="N66" s="117"/>
    </row>
    <row r="67" spans="1:17" ht="15" hidden="1" customHeight="1" x14ac:dyDescent="0.25">
      <c r="A67" s="22"/>
      <c r="B67" s="8"/>
      <c r="C67" s="8" t="s">
        <v>293</v>
      </c>
      <c r="D67" s="8" t="s">
        <v>4</v>
      </c>
      <c r="E67" s="9">
        <v>1</v>
      </c>
      <c r="F67" s="39">
        <v>44</v>
      </c>
      <c r="G67" s="31">
        <v>338180</v>
      </c>
      <c r="H67" s="30">
        <v>1</v>
      </c>
      <c r="I67" s="31">
        <v>8800</v>
      </c>
      <c r="J67" s="30">
        <v>45</v>
      </c>
      <c r="K67" s="51">
        <v>346980</v>
      </c>
      <c r="L67" s="47">
        <v>964</v>
      </c>
      <c r="M67" s="71">
        <f t="shared" si="0"/>
        <v>4.6680497925311204E-2</v>
      </c>
      <c r="N67" s="116"/>
    </row>
    <row r="68" spans="1:17" ht="15" hidden="1" customHeight="1" x14ac:dyDescent="0.25">
      <c r="A68" s="20">
        <v>540203</v>
      </c>
      <c r="B68" s="11" t="s">
        <v>327</v>
      </c>
      <c r="C68" s="11" t="s">
        <v>324</v>
      </c>
      <c r="D68" s="11" t="s">
        <v>9</v>
      </c>
      <c r="E68" s="12">
        <v>4</v>
      </c>
      <c r="F68" s="44">
        <v>50</v>
      </c>
      <c r="G68" s="45">
        <v>325230</v>
      </c>
      <c r="H68" s="46">
        <v>6</v>
      </c>
      <c r="I68" s="45">
        <v>47800</v>
      </c>
      <c r="J68" s="46">
        <v>56</v>
      </c>
      <c r="K68" s="53">
        <v>373030</v>
      </c>
      <c r="L68" s="44">
        <v>936</v>
      </c>
      <c r="M68" s="79">
        <f t="shared" si="0"/>
        <v>5.9829059829059832E-2</v>
      </c>
      <c r="N68" s="117"/>
    </row>
    <row r="69" spans="1:17" hidden="1" x14ac:dyDescent="0.25">
      <c r="A69" s="20">
        <v>540186</v>
      </c>
      <c r="B69" s="11" t="s">
        <v>294</v>
      </c>
      <c r="C69" s="11" t="s">
        <v>293</v>
      </c>
      <c r="D69" s="11" t="s">
        <v>9</v>
      </c>
      <c r="E69" s="12">
        <v>1</v>
      </c>
      <c r="F69" s="44">
        <v>44</v>
      </c>
      <c r="G69" s="45">
        <v>338180</v>
      </c>
      <c r="H69" s="46">
        <v>1</v>
      </c>
      <c r="I69" s="45">
        <v>8800</v>
      </c>
      <c r="J69" s="46">
        <v>45</v>
      </c>
      <c r="K69" s="53">
        <v>346980</v>
      </c>
      <c r="L69" s="44">
        <v>925</v>
      </c>
      <c r="M69" s="79">
        <f t="shared" ref="M69:M132" si="1">J69/L69</f>
        <v>4.8648648648648651E-2</v>
      </c>
      <c r="N69" s="117"/>
    </row>
    <row r="70" spans="1:17" ht="15" hidden="1" customHeight="1" x14ac:dyDescent="0.25">
      <c r="A70" s="20">
        <v>540112</v>
      </c>
      <c r="B70" s="11" t="s">
        <v>179</v>
      </c>
      <c r="C70" s="11" t="s">
        <v>175</v>
      </c>
      <c r="D70" s="11" t="s">
        <v>9</v>
      </c>
      <c r="E70" s="12">
        <v>2</v>
      </c>
      <c r="F70" s="44">
        <v>96</v>
      </c>
      <c r="G70" s="45">
        <v>557650</v>
      </c>
      <c r="H70" s="46">
        <v>4</v>
      </c>
      <c r="I70" s="45">
        <v>27370</v>
      </c>
      <c r="J70" s="46">
        <v>100</v>
      </c>
      <c r="K70" s="53">
        <v>585020</v>
      </c>
      <c r="L70" s="44">
        <v>924</v>
      </c>
      <c r="M70" s="79">
        <f t="shared" si="1"/>
        <v>0.10822510822510822</v>
      </c>
      <c r="N70" s="117"/>
    </row>
    <row r="71" spans="1:17" ht="15" hidden="1" customHeight="1" x14ac:dyDescent="0.25">
      <c r="A71" s="20">
        <v>540207</v>
      </c>
      <c r="B71" s="11" t="s">
        <v>333</v>
      </c>
      <c r="C71" s="11" t="s">
        <v>329</v>
      </c>
      <c r="D71" s="11" t="s">
        <v>9</v>
      </c>
      <c r="E71" s="12">
        <v>10</v>
      </c>
      <c r="F71" s="44">
        <v>38</v>
      </c>
      <c r="G71" s="45">
        <v>274460</v>
      </c>
      <c r="H71" s="46">
        <v>4</v>
      </c>
      <c r="I71" s="45">
        <v>23900</v>
      </c>
      <c r="J71" s="46">
        <v>42</v>
      </c>
      <c r="K71" s="53">
        <v>298360</v>
      </c>
      <c r="L71" s="44">
        <v>917</v>
      </c>
      <c r="M71" s="79">
        <f t="shared" si="1"/>
        <v>4.5801526717557252E-2</v>
      </c>
      <c r="N71" s="117"/>
    </row>
    <row r="72" spans="1:17" ht="15" hidden="1" customHeight="1" x14ac:dyDescent="0.25">
      <c r="A72" s="20">
        <v>540063</v>
      </c>
      <c r="B72" s="11" t="s">
        <v>108</v>
      </c>
      <c r="C72" s="13" t="s">
        <v>109</v>
      </c>
      <c r="D72" s="13" t="s">
        <v>9</v>
      </c>
      <c r="E72" s="12">
        <v>5</v>
      </c>
      <c r="F72" s="44">
        <v>22</v>
      </c>
      <c r="G72" s="45">
        <v>111510</v>
      </c>
      <c r="H72" s="46">
        <v>2</v>
      </c>
      <c r="I72" s="45">
        <v>10900</v>
      </c>
      <c r="J72" s="46">
        <v>24</v>
      </c>
      <c r="K72" s="53">
        <v>122410</v>
      </c>
      <c r="L72" s="44">
        <v>893</v>
      </c>
      <c r="M72" s="79">
        <f t="shared" si="1"/>
        <v>2.6875699888017916E-2</v>
      </c>
      <c r="N72" s="117"/>
    </row>
    <row r="73" spans="1:17" ht="15" hidden="1" customHeight="1" x14ac:dyDescent="0.25">
      <c r="A73" s="22"/>
      <c r="B73" s="8"/>
      <c r="C73" s="15" t="s">
        <v>307</v>
      </c>
      <c r="D73" s="15" t="s">
        <v>4</v>
      </c>
      <c r="E73" s="9">
        <v>5</v>
      </c>
      <c r="F73" s="39">
        <v>74</v>
      </c>
      <c r="G73" s="31">
        <v>462411</v>
      </c>
      <c r="H73" s="30">
        <v>1</v>
      </c>
      <c r="I73" s="31">
        <v>5000</v>
      </c>
      <c r="J73" s="30">
        <v>75</v>
      </c>
      <c r="K73" s="51">
        <v>467411</v>
      </c>
      <c r="L73" s="47">
        <v>840</v>
      </c>
      <c r="M73" s="71">
        <f t="shared" si="1"/>
        <v>8.9285714285714288E-2</v>
      </c>
      <c r="N73" s="116"/>
      <c r="Q73" s="98"/>
    </row>
    <row r="74" spans="1:17" ht="15" hidden="1" customHeight="1" x14ac:dyDescent="0.25">
      <c r="A74" s="20">
        <v>540183</v>
      </c>
      <c r="B74" s="11" t="s">
        <v>290</v>
      </c>
      <c r="C74" s="13" t="s">
        <v>289</v>
      </c>
      <c r="D74" s="13" t="s">
        <v>9</v>
      </c>
      <c r="E74" s="12">
        <v>5</v>
      </c>
      <c r="F74" s="44">
        <v>93</v>
      </c>
      <c r="G74" s="45">
        <v>685080</v>
      </c>
      <c r="H74" s="46">
        <v>3</v>
      </c>
      <c r="I74" s="45">
        <v>18600</v>
      </c>
      <c r="J74" s="46">
        <v>96</v>
      </c>
      <c r="K74" s="53">
        <v>703680</v>
      </c>
      <c r="L74" s="44">
        <v>829</v>
      </c>
      <c r="M74" s="79">
        <f t="shared" si="1"/>
        <v>0.1158021712907117</v>
      </c>
      <c r="N74" s="117"/>
    </row>
    <row r="75" spans="1:17" ht="15" hidden="1" customHeight="1" x14ac:dyDescent="0.25">
      <c r="A75" s="22"/>
      <c r="B75" s="8"/>
      <c r="C75" s="8" t="s">
        <v>24</v>
      </c>
      <c r="D75" s="8" t="s">
        <v>4</v>
      </c>
      <c r="E75" s="9">
        <v>7</v>
      </c>
      <c r="F75" s="39">
        <v>20</v>
      </c>
      <c r="G75" s="31">
        <v>116900</v>
      </c>
      <c r="H75" s="30">
        <v>9</v>
      </c>
      <c r="I75" s="31">
        <v>45710</v>
      </c>
      <c r="J75" s="30">
        <v>29</v>
      </c>
      <c r="K75" s="51">
        <v>162610</v>
      </c>
      <c r="L75" s="47">
        <v>828</v>
      </c>
      <c r="M75" s="71">
        <f t="shared" si="1"/>
        <v>3.5024154589371984E-2</v>
      </c>
      <c r="N75" s="116"/>
    </row>
    <row r="76" spans="1:17" ht="15" hidden="1" customHeight="1" x14ac:dyDescent="0.25">
      <c r="A76" s="22"/>
      <c r="B76" s="8"/>
      <c r="C76" s="8" t="s">
        <v>8</v>
      </c>
      <c r="D76" s="8" t="s">
        <v>4</v>
      </c>
      <c r="E76" s="9">
        <v>7</v>
      </c>
      <c r="F76" s="39">
        <v>38</v>
      </c>
      <c r="G76" s="31">
        <v>251690</v>
      </c>
      <c r="H76" s="30">
        <v>10</v>
      </c>
      <c r="I76" s="31">
        <v>64680</v>
      </c>
      <c r="J76" s="30">
        <v>48</v>
      </c>
      <c r="K76" s="51">
        <v>316370</v>
      </c>
      <c r="L76" s="47">
        <v>819</v>
      </c>
      <c r="M76" s="71">
        <f t="shared" si="1"/>
        <v>5.8608058608058608E-2</v>
      </c>
      <c r="N76" s="116"/>
    </row>
    <row r="77" spans="1:17" x14ac:dyDescent="0.25">
      <c r="A77" s="21">
        <v>540121</v>
      </c>
      <c r="B77" s="5" t="s">
        <v>191</v>
      </c>
      <c r="C77" s="5" t="s">
        <v>183</v>
      </c>
      <c r="D77" s="5" t="s">
        <v>11</v>
      </c>
      <c r="E77" s="6">
        <v>1</v>
      </c>
      <c r="F77" s="40">
        <v>34</v>
      </c>
      <c r="G77" s="33">
        <v>239800</v>
      </c>
      <c r="H77" s="32">
        <v>5</v>
      </c>
      <c r="I77" s="33">
        <v>40500</v>
      </c>
      <c r="J77" s="32">
        <v>39</v>
      </c>
      <c r="K77" s="52">
        <v>280300</v>
      </c>
      <c r="L77" s="40">
        <v>130</v>
      </c>
      <c r="M77" s="80">
        <f t="shared" si="1"/>
        <v>0.3</v>
      </c>
      <c r="N77" s="123"/>
      <c r="O77" s="97">
        <v>4</v>
      </c>
    </row>
    <row r="78" spans="1:17" ht="15" hidden="1" customHeight="1" x14ac:dyDescent="0.25">
      <c r="A78" s="21">
        <v>540127</v>
      </c>
      <c r="B78" s="5" t="s">
        <v>198</v>
      </c>
      <c r="C78" s="5" t="s">
        <v>195</v>
      </c>
      <c r="D78" s="5" t="s">
        <v>11</v>
      </c>
      <c r="E78" s="6">
        <v>1</v>
      </c>
      <c r="F78" s="40">
        <v>8</v>
      </c>
      <c r="G78" s="33">
        <v>61400</v>
      </c>
      <c r="H78" s="32">
        <v>0</v>
      </c>
      <c r="I78" s="33">
        <v>0</v>
      </c>
      <c r="J78" s="32">
        <v>8</v>
      </c>
      <c r="K78" s="52">
        <v>61400</v>
      </c>
      <c r="L78" s="40">
        <v>27</v>
      </c>
      <c r="M78" s="80">
        <f t="shared" si="1"/>
        <v>0.29629629629629628</v>
      </c>
      <c r="N78" s="118"/>
    </row>
    <row r="79" spans="1:17" ht="15.75" hidden="1" customHeight="1" x14ac:dyDescent="0.25">
      <c r="A79" s="7"/>
      <c r="B79" s="8"/>
      <c r="C79" s="8" t="s">
        <v>236</v>
      </c>
      <c r="D79" s="8" t="s">
        <v>4</v>
      </c>
      <c r="E79" s="9">
        <v>8</v>
      </c>
      <c r="F79" s="39">
        <v>13</v>
      </c>
      <c r="G79" s="31">
        <v>84630</v>
      </c>
      <c r="H79" s="30">
        <v>5</v>
      </c>
      <c r="I79" s="31">
        <v>33000</v>
      </c>
      <c r="J79" s="30">
        <v>18</v>
      </c>
      <c r="K79" s="51">
        <v>117630</v>
      </c>
      <c r="L79" s="47">
        <v>784</v>
      </c>
      <c r="M79" s="71">
        <f t="shared" si="1"/>
        <v>2.2959183673469389E-2</v>
      </c>
      <c r="N79" s="116"/>
    </row>
    <row r="80" spans="1:17" ht="15" hidden="1" customHeight="1" x14ac:dyDescent="0.25">
      <c r="A80" s="26"/>
      <c r="B80" s="27"/>
      <c r="C80" s="27" t="s">
        <v>52</v>
      </c>
      <c r="D80" s="27" t="s">
        <v>4</v>
      </c>
      <c r="E80" s="28">
        <v>6</v>
      </c>
      <c r="F80" s="39">
        <v>186</v>
      </c>
      <c r="G80" s="31">
        <v>1198160</v>
      </c>
      <c r="H80" s="30">
        <v>4</v>
      </c>
      <c r="I80" s="31">
        <v>14500</v>
      </c>
      <c r="J80" s="30">
        <v>190</v>
      </c>
      <c r="K80" s="51">
        <v>1212660</v>
      </c>
      <c r="L80" s="47">
        <v>770</v>
      </c>
      <c r="M80" s="71">
        <f t="shared" si="1"/>
        <v>0.24675324675324675</v>
      </c>
      <c r="N80" s="116"/>
    </row>
    <row r="81" spans="1:14" hidden="1" x14ac:dyDescent="0.25">
      <c r="A81" s="20">
        <v>540153</v>
      </c>
      <c r="B81" s="11" t="s">
        <v>237</v>
      </c>
      <c r="C81" s="11" t="s">
        <v>236</v>
      </c>
      <c r="D81" s="11" t="s">
        <v>9</v>
      </c>
      <c r="E81" s="12">
        <v>8</v>
      </c>
      <c r="F81" s="44">
        <v>13</v>
      </c>
      <c r="G81" s="45">
        <v>84630</v>
      </c>
      <c r="H81" s="46">
        <v>4</v>
      </c>
      <c r="I81" s="45">
        <v>23800</v>
      </c>
      <c r="J81" s="46">
        <v>17</v>
      </c>
      <c r="K81" s="53">
        <v>108430</v>
      </c>
      <c r="L81" s="44">
        <v>769</v>
      </c>
      <c r="M81" s="79">
        <f t="shared" si="1"/>
        <v>2.2106631989596878E-2</v>
      </c>
      <c r="N81" s="117"/>
    </row>
    <row r="82" spans="1:14" ht="15" hidden="1" customHeight="1" x14ac:dyDescent="0.25">
      <c r="A82" s="22"/>
      <c r="B82" s="8"/>
      <c r="C82" s="8" t="s">
        <v>247</v>
      </c>
      <c r="D82" s="8" t="s">
        <v>4</v>
      </c>
      <c r="E82" s="9">
        <v>6</v>
      </c>
      <c r="F82" s="39">
        <v>22</v>
      </c>
      <c r="G82" s="31">
        <v>127470</v>
      </c>
      <c r="H82" s="30">
        <v>2</v>
      </c>
      <c r="I82" s="31">
        <v>17600</v>
      </c>
      <c r="J82" s="30">
        <v>24</v>
      </c>
      <c r="K82" s="51">
        <v>145070</v>
      </c>
      <c r="L82" s="47">
        <v>757</v>
      </c>
      <c r="M82" s="71">
        <f t="shared" si="1"/>
        <v>3.1704095112285335E-2</v>
      </c>
      <c r="N82" s="116"/>
    </row>
    <row r="83" spans="1:14" ht="15" hidden="1" customHeight="1" x14ac:dyDescent="0.25">
      <c r="A83" s="20">
        <v>540024</v>
      </c>
      <c r="B83" s="11" t="s">
        <v>51</v>
      </c>
      <c r="C83" s="11" t="s">
        <v>52</v>
      </c>
      <c r="D83" s="11" t="s">
        <v>9</v>
      </c>
      <c r="E83" s="12">
        <v>6</v>
      </c>
      <c r="F83" s="44">
        <v>185</v>
      </c>
      <c r="G83" s="45">
        <v>1191860</v>
      </c>
      <c r="H83" s="46">
        <v>4</v>
      </c>
      <c r="I83" s="45">
        <v>14500</v>
      </c>
      <c r="J83" s="46">
        <v>189</v>
      </c>
      <c r="K83" s="53">
        <v>1206360</v>
      </c>
      <c r="L83" s="44">
        <v>749</v>
      </c>
      <c r="M83" s="79">
        <f t="shared" si="1"/>
        <v>0.25233644859813081</v>
      </c>
      <c r="N83" s="117"/>
    </row>
    <row r="84" spans="1:14" ht="15" hidden="1" customHeight="1" x14ac:dyDescent="0.25">
      <c r="A84" s="22"/>
      <c r="B84" s="8"/>
      <c r="C84" s="8" t="s">
        <v>113</v>
      </c>
      <c r="D84" s="8" t="s">
        <v>4</v>
      </c>
      <c r="E84" s="9">
        <v>9</v>
      </c>
      <c r="F84" s="39">
        <v>8</v>
      </c>
      <c r="G84" s="31">
        <v>50130</v>
      </c>
      <c r="H84" s="30">
        <v>1</v>
      </c>
      <c r="I84" s="31">
        <v>8100</v>
      </c>
      <c r="J84" s="30">
        <v>9</v>
      </c>
      <c r="K84" s="51">
        <v>58230</v>
      </c>
      <c r="L84" s="47">
        <v>734</v>
      </c>
      <c r="M84" s="71">
        <f t="shared" si="1"/>
        <v>1.226158038147139E-2</v>
      </c>
      <c r="N84" s="116"/>
    </row>
    <row r="85" spans="1:14" hidden="1" x14ac:dyDescent="0.25">
      <c r="A85" s="20">
        <v>540009</v>
      </c>
      <c r="B85" s="11" t="s">
        <v>23</v>
      </c>
      <c r="C85" s="11" t="s">
        <v>24</v>
      </c>
      <c r="D85" s="11" t="s">
        <v>9</v>
      </c>
      <c r="E85" s="12">
        <v>7</v>
      </c>
      <c r="F85" s="44">
        <v>20</v>
      </c>
      <c r="G85" s="45">
        <v>116900</v>
      </c>
      <c r="H85" s="46">
        <v>7</v>
      </c>
      <c r="I85" s="45">
        <v>36200</v>
      </c>
      <c r="J85" s="46">
        <v>27</v>
      </c>
      <c r="K85" s="53">
        <v>153100</v>
      </c>
      <c r="L85" s="44">
        <v>732</v>
      </c>
      <c r="M85" s="79">
        <f t="shared" si="1"/>
        <v>3.6885245901639344E-2</v>
      </c>
      <c r="N85" s="117"/>
    </row>
    <row r="86" spans="1:14" ht="15" hidden="1" customHeight="1" x14ac:dyDescent="0.25">
      <c r="A86" s="20">
        <v>540129</v>
      </c>
      <c r="B86" s="11" t="s">
        <v>202</v>
      </c>
      <c r="C86" s="11" t="s">
        <v>201</v>
      </c>
      <c r="D86" s="11" t="s">
        <v>9</v>
      </c>
      <c r="E86" s="12">
        <v>8</v>
      </c>
      <c r="F86" s="44">
        <v>16</v>
      </c>
      <c r="G86" s="45">
        <v>98010</v>
      </c>
      <c r="H86" s="46">
        <v>3</v>
      </c>
      <c r="I86" s="45">
        <v>16000</v>
      </c>
      <c r="J86" s="46">
        <v>19</v>
      </c>
      <c r="K86" s="53">
        <v>114010</v>
      </c>
      <c r="L86" s="44">
        <v>723</v>
      </c>
      <c r="M86" s="79">
        <f t="shared" si="1"/>
        <v>2.6279391424619641E-2</v>
      </c>
      <c r="N86" s="117"/>
    </row>
    <row r="87" spans="1:14" ht="15" hidden="1" customHeight="1" x14ac:dyDescent="0.25">
      <c r="A87" s="22"/>
      <c r="B87" s="8"/>
      <c r="C87" s="8" t="s">
        <v>15</v>
      </c>
      <c r="D87" s="8" t="s">
        <v>4</v>
      </c>
      <c r="E87" s="9">
        <v>9</v>
      </c>
      <c r="F87" s="39">
        <v>37</v>
      </c>
      <c r="G87" s="31">
        <v>206090</v>
      </c>
      <c r="H87" s="30">
        <v>3</v>
      </c>
      <c r="I87" s="31">
        <v>20400</v>
      </c>
      <c r="J87" s="30">
        <v>40</v>
      </c>
      <c r="K87" s="51">
        <v>226490</v>
      </c>
      <c r="L87" s="47">
        <v>705</v>
      </c>
      <c r="M87" s="71">
        <f t="shared" si="1"/>
        <v>5.6737588652482268E-2</v>
      </c>
      <c r="N87" s="116"/>
    </row>
    <row r="88" spans="1:14" ht="15" hidden="1" customHeight="1" x14ac:dyDescent="0.25">
      <c r="A88" s="20">
        <v>540107</v>
      </c>
      <c r="B88" s="11" t="s">
        <v>168</v>
      </c>
      <c r="C88" s="11" t="s">
        <v>165</v>
      </c>
      <c r="D88" s="11" t="s">
        <v>9</v>
      </c>
      <c r="E88" s="12">
        <v>10</v>
      </c>
      <c r="F88" s="44">
        <v>33</v>
      </c>
      <c r="G88" s="45">
        <v>182210</v>
      </c>
      <c r="H88" s="46">
        <v>1</v>
      </c>
      <c r="I88" s="45">
        <v>9300</v>
      </c>
      <c r="J88" s="46">
        <v>34</v>
      </c>
      <c r="K88" s="53">
        <v>191510</v>
      </c>
      <c r="L88" s="44">
        <v>691</v>
      </c>
      <c r="M88" s="79">
        <f t="shared" si="1"/>
        <v>4.9204052098408106E-2</v>
      </c>
      <c r="N88" s="117"/>
    </row>
    <row r="89" spans="1:14" ht="15" hidden="1" customHeight="1" x14ac:dyDescent="0.25">
      <c r="A89" s="20">
        <v>540085</v>
      </c>
      <c r="B89" s="11" t="s">
        <v>139</v>
      </c>
      <c r="C89" s="11" t="s">
        <v>138</v>
      </c>
      <c r="D89" s="11" t="s">
        <v>9</v>
      </c>
      <c r="E89" s="12">
        <v>7</v>
      </c>
      <c r="F89" s="44">
        <v>33</v>
      </c>
      <c r="G89" s="45">
        <v>236957</v>
      </c>
      <c r="H89" s="46">
        <v>3</v>
      </c>
      <c r="I89" s="45">
        <v>19500</v>
      </c>
      <c r="J89" s="46">
        <v>36</v>
      </c>
      <c r="K89" s="53">
        <v>256457</v>
      </c>
      <c r="L89" s="44">
        <v>689</v>
      </c>
      <c r="M89" s="79">
        <f t="shared" si="1"/>
        <v>5.2249637155297533E-2</v>
      </c>
      <c r="N89" s="117"/>
    </row>
    <row r="90" spans="1:14" ht="15" hidden="1" customHeight="1" x14ac:dyDescent="0.25">
      <c r="A90" s="20">
        <v>540277</v>
      </c>
      <c r="B90" s="11" t="s">
        <v>311</v>
      </c>
      <c r="C90" s="13" t="s">
        <v>307</v>
      </c>
      <c r="D90" s="13" t="s">
        <v>9</v>
      </c>
      <c r="E90" s="12">
        <v>5</v>
      </c>
      <c r="F90" s="44">
        <v>63</v>
      </c>
      <c r="G90" s="45">
        <v>384011</v>
      </c>
      <c r="H90" s="46">
        <v>1</v>
      </c>
      <c r="I90" s="45">
        <v>5000</v>
      </c>
      <c r="J90" s="46">
        <v>64</v>
      </c>
      <c r="K90" s="53">
        <v>389011</v>
      </c>
      <c r="L90" s="44">
        <v>674</v>
      </c>
      <c r="M90" s="79">
        <f t="shared" si="1"/>
        <v>9.4955489614243327E-2</v>
      </c>
      <c r="N90" s="117"/>
    </row>
    <row r="91" spans="1:14" ht="15" hidden="1" customHeight="1" x14ac:dyDescent="0.25">
      <c r="A91" s="20">
        <v>540146</v>
      </c>
      <c r="B91" s="11" t="s">
        <v>226</v>
      </c>
      <c r="C91" s="11" t="s">
        <v>227</v>
      </c>
      <c r="D91" s="11" t="s">
        <v>9</v>
      </c>
      <c r="E91" s="12">
        <v>4</v>
      </c>
      <c r="F91" s="44">
        <v>111</v>
      </c>
      <c r="G91" s="45">
        <v>887320</v>
      </c>
      <c r="H91" s="46">
        <v>5</v>
      </c>
      <c r="I91" s="45">
        <v>20870</v>
      </c>
      <c r="J91" s="46">
        <v>116</v>
      </c>
      <c r="K91" s="53">
        <v>908190</v>
      </c>
      <c r="L91" s="44">
        <v>674</v>
      </c>
      <c r="M91" s="79">
        <f t="shared" si="1"/>
        <v>0.17210682492581603</v>
      </c>
      <c r="N91" s="117"/>
    </row>
    <row r="92" spans="1:14" hidden="1" x14ac:dyDescent="0.25">
      <c r="A92" s="22"/>
      <c r="B92" s="8"/>
      <c r="C92" s="8" t="s">
        <v>223</v>
      </c>
      <c r="D92" s="8" t="s">
        <v>4</v>
      </c>
      <c r="E92" s="9">
        <v>9</v>
      </c>
      <c r="F92" s="39">
        <v>37</v>
      </c>
      <c r="G92" s="31">
        <v>228228</v>
      </c>
      <c r="H92" s="30">
        <v>0</v>
      </c>
      <c r="I92" s="31">
        <v>0</v>
      </c>
      <c r="J92" s="30">
        <v>37</v>
      </c>
      <c r="K92" s="51">
        <v>228228</v>
      </c>
      <c r="L92" s="47">
        <v>645</v>
      </c>
      <c r="M92" s="71">
        <f t="shared" si="1"/>
        <v>5.7364341085271317E-2</v>
      </c>
      <c r="N92" s="116"/>
    </row>
    <row r="93" spans="1:14" ht="15" hidden="1" customHeight="1" x14ac:dyDescent="0.25">
      <c r="A93" s="20">
        <v>540282</v>
      </c>
      <c r="B93" s="11" t="s">
        <v>14</v>
      </c>
      <c r="C93" s="11" t="s">
        <v>15</v>
      </c>
      <c r="D93" s="11" t="s">
        <v>9</v>
      </c>
      <c r="E93" s="12">
        <v>9</v>
      </c>
      <c r="F93" s="44">
        <v>37</v>
      </c>
      <c r="G93" s="45">
        <v>206090</v>
      </c>
      <c r="H93" s="46">
        <v>1</v>
      </c>
      <c r="I93" s="45">
        <v>3000</v>
      </c>
      <c r="J93" s="46">
        <v>38</v>
      </c>
      <c r="K93" s="53">
        <v>209090</v>
      </c>
      <c r="L93" s="44">
        <v>630</v>
      </c>
      <c r="M93" s="79">
        <f t="shared" si="1"/>
        <v>6.0317460317460318E-2</v>
      </c>
      <c r="N93" s="117"/>
    </row>
    <row r="94" spans="1:14" ht="15" hidden="1" customHeight="1" x14ac:dyDescent="0.25">
      <c r="A94" s="20">
        <v>540198</v>
      </c>
      <c r="B94" s="11" t="s">
        <v>316</v>
      </c>
      <c r="C94" s="11" t="s">
        <v>315</v>
      </c>
      <c r="D94" s="11" t="s">
        <v>9</v>
      </c>
      <c r="E94" s="12">
        <v>7</v>
      </c>
      <c r="F94" s="44">
        <v>29</v>
      </c>
      <c r="G94" s="45">
        <v>166420</v>
      </c>
      <c r="H94" s="46">
        <v>3</v>
      </c>
      <c r="I94" s="45">
        <v>12500</v>
      </c>
      <c r="J94" s="46">
        <v>32</v>
      </c>
      <c r="K94" s="53">
        <v>178920</v>
      </c>
      <c r="L94" s="44">
        <v>628</v>
      </c>
      <c r="M94" s="79">
        <f t="shared" si="1"/>
        <v>5.0955414012738856E-2</v>
      </c>
      <c r="N94" s="117"/>
    </row>
    <row r="95" spans="1:14" ht="15" hidden="1" customHeight="1" x14ac:dyDescent="0.25">
      <c r="A95" s="22"/>
      <c r="B95" s="8"/>
      <c r="C95" s="8" t="s">
        <v>300</v>
      </c>
      <c r="D95" s="8" t="s">
        <v>4</v>
      </c>
      <c r="E95" s="9">
        <v>7</v>
      </c>
      <c r="F95" s="39">
        <v>17</v>
      </c>
      <c r="G95" s="31">
        <v>117740</v>
      </c>
      <c r="H95" s="30">
        <v>2</v>
      </c>
      <c r="I95" s="31">
        <v>17300</v>
      </c>
      <c r="J95" s="30">
        <v>19</v>
      </c>
      <c r="K95" s="51">
        <v>135040</v>
      </c>
      <c r="L95" s="47">
        <v>625</v>
      </c>
      <c r="M95" s="71">
        <f t="shared" si="1"/>
        <v>3.04E-2</v>
      </c>
      <c r="N95" s="116"/>
    </row>
    <row r="96" spans="1:14" ht="15" hidden="1" customHeight="1" x14ac:dyDescent="0.25">
      <c r="A96" s="22"/>
      <c r="B96" s="8"/>
      <c r="C96" s="15" t="s">
        <v>46</v>
      </c>
      <c r="D96" s="15" t="s">
        <v>4</v>
      </c>
      <c r="E96" s="9">
        <v>5</v>
      </c>
      <c r="F96" s="39">
        <v>75</v>
      </c>
      <c r="G96" s="31">
        <v>636890</v>
      </c>
      <c r="H96" s="30">
        <v>6</v>
      </c>
      <c r="I96" s="31">
        <v>47800</v>
      </c>
      <c r="J96" s="30">
        <v>81</v>
      </c>
      <c r="K96" s="51">
        <v>684690</v>
      </c>
      <c r="L96" s="47">
        <v>623</v>
      </c>
      <c r="M96" s="71">
        <f t="shared" si="1"/>
        <v>0.13001605136436598</v>
      </c>
      <c r="N96" s="116"/>
    </row>
    <row r="97" spans="1:15" ht="15" customHeight="1" x14ac:dyDescent="0.25">
      <c r="A97" s="21">
        <v>540115</v>
      </c>
      <c r="B97" s="5" t="s">
        <v>182</v>
      </c>
      <c r="C97" s="5" t="s">
        <v>183</v>
      </c>
      <c r="D97" s="5" t="s">
        <v>11</v>
      </c>
      <c r="E97" s="6">
        <v>1</v>
      </c>
      <c r="F97" s="40">
        <v>10</v>
      </c>
      <c r="G97" s="33">
        <v>49800</v>
      </c>
      <c r="H97" s="32">
        <v>5</v>
      </c>
      <c r="I97" s="33">
        <v>23000</v>
      </c>
      <c r="J97" s="32">
        <v>15</v>
      </c>
      <c r="K97" s="52">
        <v>72800</v>
      </c>
      <c r="L97" s="40">
        <v>51</v>
      </c>
      <c r="M97" s="80">
        <f t="shared" si="1"/>
        <v>0.29411764705882354</v>
      </c>
      <c r="N97" s="123"/>
      <c r="O97" s="97">
        <v>5</v>
      </c>
    </row>
    <row r="98" spans="1:15" ht="15" hidden="1" customHeight="1" x14ac:dyDescent="0.25">
      <c r="A98" s="22"/>
      <c r="B98" s="8"/>
      <c r="C98" s="8" t="s">
        <v>93</v>
      </c>
      <c r="D98" s="8" t="s">
        <v>4</v>
      </c>
      <c r="E98" s="9">
        <v>8</v>
      </c>
      <c r="F98" s="39">
        <v>44</v>
      </c>
      <c r="G98" s="31">
        <v>285660</v>
      </c>
      <c r="H98" s="30">
        <v>5</v>
      </c>
      <c r="I98" s="31">
        <v>35300</v>
      </c>
      <c r="J98" s="30">
        <v>49</v>
      </c>
      <c r="K98" s="51">
        <v>320960</v>
      </c>
      <c r="L98" s="47">
        <v>599</v>
      </c>
      <c r="M98" s="71">
        <f t="shared" si="1"/>
        <v>8.1803005008347252E-2</v>
      </c>
      <c r="N98" s="116"/>
    </row>
    <row r="99" spans="1:15" ht="15" hidden="1" customHeight="1" x14ac:dyDescent="0.25">
      <c r="A99" s="20">
        <v>540283</v>
      </c>
      <c r="B99" s="11" t="s">
        <v>245</v>
      </c>
      <c r="C99" s="11" t="s">
        <v>243</v>
      </c>
      <c r="D99" s="11" t="s">
        <v>9</v>
      </c>
      <c r="E99" s="12">
        <v>4</v>
      </c>
      <c r="F99" s="44">
        <v>54</v>
      </c>
      <c r="G99" s="45">
        <v>372010</v>
      </c>
      <c r="H99" s="46">
        <v>2</v>
      </c>
      <c r="I99" s="45">
        <v>6600</v>
      </c>
      <c r="J99" s="46">
        <v>56</v>
      </c>
      <c r="K99" s="53">
        <v>378610</v>
      </c>
      <c r="L99" s="44">
        <v>568</v>
      </c>
      <c r="M99" s="79">
        <f t="shared" si="1"/>
        <v>9.8591549295774641E-2</v>
      </c>
      <c r="N99" s="117"/>
    </row>
    <row r="100" spans="1:15" ht="15" hidden="1" customHeight="1" x14ac:dyDescent="0.25">
      <c r="A100" s="22"/>
      <c r="B100" s="8"/>
      <c r="C100" s="8" t="s">
        <v>89</v>
      </c>
      <c r="D100" s="8" t="s">
        <v>4</v>
      </c>
      <c r="E100" s="9">
        <v>11</v>
      </c>
      <c r="F100" s="39">
        <v>83</v>
      </c>
      <c r="G100" s="31">
        <v>650080</v>
      </c>
      <c r="H100" s="30">
        <v>8</v>
      </c>
      <c r="I100" s="31">
        <v>40300</v>
      </c>
      <c r="J100" s="30">
        <v>91</v>
      </c>
      <c r="K100" s="51">
        <v>690380</v>
      </c>
      <c r="L100" s="47">
        <v>548</v>
      </c>
      <c r="M100" s="71">
        <f t="shared" si="1"/>
        <v>0.16605839416058393</v>
      </c>
      <c r="N100" s="116"/>
    </row>
    <row r="101" spans="1:15" hidden="1" x14ac:dyDescent="0.25">
      <c r="A101" s="22"/>
      <c r="B101" s="8"/>
      <c r="C101" s="8" t="s">
        <v>219</v>
      </c>
      <c r="D101" s="8" t="s">
        <v>4</v>
      </c>
      <c r="E101" s="9">
        <v>1</v>
      </c>
      <c r="F101" s="39">
        <v>35</v>
      </c>
      <c r="G101" s="31">
        <v>232280</v>
      </c>
      <c r="H101" s="30">
        <v>3</v>
      </c>
      <c r="I101" s="31">
        <v>23210</v>
      </c>
      <c r="J101" s="30">
        <v>38</v>
      </c>
      <c r="K101" s="51">
        <v>255490</v>
      </c>
      <c r="L101" s="47">
        <v>534</v>
      </c>
      <c r="M101" s="71">
        <f t="shared" si="1"/>
        <v>7.116104868913857E-2</v>
      </c>
      <c r="N101" s="116"/>
    </row>
    <row r="102" spans="1:15" ht="15" hidden="1" customHeight="1" x14ac:dyDescent="0.25">
      <c r="A102" s="20">
        <v>540065</v>
      </c>
      <c r="B102" s="11" t="s">
        <v>116</v>
      </c>
      <c r="C102" s="11" t="s">
        <v>113</v>
      </c>
      <c r="D102" s="11" t="s">
        <v>9</v>
      </c>
      <c r="E102" s="12">
        <v>9</v>
      </c>
      <c r="F102" s="44">
        <v>7</v>
      </c>
      <c r="G102" s="45">
        <v>41330</v>
      </c>
      <c r="H102" s="46">
        <v>1</v>
      </c>
      <c r="I102" s="45">
        <v>8100</v>
      </c>
      <c r="J102" s="46">
        <v>8</v>
      </c>
      <c r="K102" s="53">
        <v>49430</v>
      </c>
      <c r="L102" s="44">
        <v>526</v>
      </c>
      <c r="M102" s="79">
        <f t="shared" si="1"/>
        <v>1.5209125475285171E-2</v>
      </c>
      <c r="N102" s="117"/>
    </row>
    <row r="103" spans="1:15" ht="15" hidden="1" customHeight="1" x14ac:dyDescent="0.25">
      <c r="A103" s="22"/>
      <c r="B103" s="8"/>
      <c r="C103" s="15" t="s">
        <v>281</v>
      </c>
      <c r="D103" s="15" t="s">
        <v>4</v>
      </c>
      <c r="E103" s="9">
        <v>5</v>
      </c>
      <c r="F103" s="39">
        <v>66</v>
      </c>
      <c r="G103" s="31">
        <v>345830</v>
      </c>
      <c r="H103" s="30">
        <v>7</v>
      </c>
      <c r="I103" s="31">
        <v>36680</v>
      </c>
      <c r="J103" s="30">
        <v>73</v>
      </c>
      <c r="K103" s="51">
        <v>382510</v>
      </c>
      <c r="L103" s="47">
        <v>522</v>
      </c>
      <c r="M103" s="71">
        <f t="shared" si="1"/>
        <v>0.13984674329501914</v>
      </c>
      <c r="N103" s="116"/>
    </row>
    <row r="104" spans="1:15" ht="15" hidden="1" customHeight="1" x14ac:dyDescent="0.25">
      <c r="A104" s="22"/>
      <c r="B104" s="8"/>
      <c r="C104" s="15" t="s">
        <v>335</v>
      </c>
      <c r="D104" s="15" t="s">
        <v>4</v>
      </c>
      <c r="E104" s="9">
        <v>5</v>
      </c>
      <c r="F104" s="39">
        <v>87</v>
      </c>
      <c r="G104" s="31">
        <v>609870</v>
      </c>
      <c r="H104" s="30">
        <v>0</v>
      </c>
      <c r="I104" s="31">
        <v>0</v>
      </c>
      <c r="J104" s="30">
        <v>87</v>
      </c>
      <c r="K104" s="51">
        <v>609870</v>
      </c>
      <c r="L104" s="47">
        <v>522</v>
      </c>
      <c r="M104" s="71">
        <f t="shared" si="1"/>
        <v>0.16666666666666666</v>
      </c>
      <c r="N104" s="116"/>
    </row>
    <row r="105" spans="1:15" ht="15" hidden="1" customHeight="1" x14ac:dyDescent="0.25">
      <c r="A105" s="20">
        <v>540051</v>
      </c>
      <c r="B105" s="11" t="s">
        <v>92</v>
      </c>
      <c r="C105" s="11" t="s">
        <v>93</v>
      </c>
      <c r="D105" s="11" t="s">
        <v>9</v>
      </c>
      <c r="E105" s="12">
        <v>8</v>
      </c>
      <c r="F105" s="44">
        <v>43</v>
      </c>
      <c r="G105" s="45">
        <v>276160</v>
      </c>
      <c r="H105" s="46">
        <v>4</v>
      </c>
      <c r="I105" s="45">
        <v>27200</v>
      </c>
      <c r="J105" s="46">
        <v>47</v>
      </c>
      <c r="K105" s="53">
        <v>303360</v>
      </c>
      <c r="L105" s="44">
        <v>518</v>
      </c>
      <c r="M105" s="79">
        <f t="shared" si="1"/>
        <v>9.0733590733590733E-2</v>
      </c>
      <c r="N105" s="117"/>
    </row>
    <row r="106" spans="1:15" ht="15" hidden="1" customHeight="1" x14ac:dyDescent="0.25">
      <c r="A106" s="22"/>
      <c r="B106" s="8"/>
      <c r="C106" s="8" t="s">
        <v>67</v>
      </c>
      <c r="D106" s="8" t="s">
        <v>4</v>
      </c>
      <c r="E106" s="9">
        <v>7</v>
      </c>
      <c r="F106" s="39">
        <v>27</v>
      </c>
      <c r="G106" s="31">
        <v>157460</v>
      </c>
      <c r="H106" s="30">
        <v>1</v>
      </c>
      <c r="I106" s="31">
        <v>3200</v>
      </c>
      <c r="J106" s="30">
        <v>28</v>
      </c>
      <c r="K106" s="51">
        <v>160660</v>
      </c>
      <c r="L106" s="47">
        <v>517</v>
      </c>
      <c r="M106" s="71">
        <f t="shared" si="1"/>
        <v>5.4158607350096713E-2</v>
      </c>
      <c r="N106" s="116"/>
    </row>
    <row r="107" spans="1:15" ht="15" hidden="1" customHeight="1" x14ac:dyDescent="0.25">
      <c r="A107" s="20">
        <v>540160</v>
      </c>
      <c r="B107" s="11" t="s">
        <v>252</v>
      </c>
      <c r="C107" s="11" t="s">
        <v>247</v>
      </c>
      <c r="D107" s="11" t="s">
        <v>9</v>
      </c>
      <c r="E107" s="12">
        <v>6</v>
      </c>
      <c r="F107" s="44">
        <v>17</v>
      </c>
      <c r="G107" s="45">
        <v>88470</v>
      </c>
      <c r="H107" s="46">
        <v>2</v>
      </c>
      <c r="I107" s="45">
        <v>17600</v>
      </c>
      <c r="J107" s="46">
        <v>19</v>
      </c>
      <c r="K107" s="53">
        <v>106070</v>
      </c>
      <c r="L107" s="44">
        <v>502</v>
      </c>
      <c r="M107" s="79">
        <f t="shared" si="1"/>
        <v>3.7848605577689244E-2</v>
      </c>
      <c r="N107" s="117"/>
    </row>
    <row r="108" spans="1:15" hidden="1" x14ac:dyDescent="0.25">
      <c r="A108" s="20">
        <v>540020</v>
      </c>
      <c r="B108" s="11" t="s">
        <v>45</v>
      </c>
      <c r="C108" s="13" t="s">
        <v>46</v>
      </c>
      <c r="D108" s="13" t="s">
        <v>9</v>
      </c>
      <c r="E108" s="12">
        <v>5</v>
      </c>
      <c r="F108" s="44">
        <v>71</v>
      </c>
      <c r="G108" s="45">
        <v>602290</v>
      </c>
      <c r="H108" s="46">
        <v>3</v>
      </c>
      <c r="I108" s="45">
        <v>21900</v>
      </c>
      <c r="J108" s="46">
        <v>74</v>
      </c>
      <c r="K108" s="53">
        <v>624190</v>
      </c>
      <c r="L108" s="44">
        <v>490</v>
      </c>
      <c r="M108" s="79">
        <f t="shared" si="1"/>
        <v>0.15102040816326531</v>
      </c>
      <c r="N108" s="117"/>
    </row>
    <row r="109" spans="1:15" ht="15" hidden="1" customHeight="1" x14ac:dyDescent="0.25">
      <c r="A109" s="20">
        <v>540144</v>
      </c>
      <c r="B109" s="11" t="s">
        <v>224</v>
      </c>
      <c r="C109" s="11" t="s">
        <v>223</v>
      </c>
      <c r="D109" s="11" t="s">
        <v>9</v>
      </c>
      <c r="E109" s="12">
        <v>9</v>
      </c>
      <c r="F109" s="44">
        <v>35</v>
      </c>
      <c r="G109" s="45">
        <v>211928</v>
      </c>
      <c r="H109" s="46">
        <v>0</v>
      </c>
      <c r="I109" s="45">
        <v>0</v>
      </c>
      <c r="J109" s="46">
        <v>35</v>
      </c>
      <c r="K109" s="53">
        <v>211928</v>
      </c>
      <c r="L109" s="44">
        <v>485</v>
      </c>
      <c r="M109" s="79">
        <f t="shared" si="1"/>
        <v>7.2164948453608241E-2</v>
      </c>
      <c r="N109" s="117"/>
    </row>
    <row r="110" spans="1:15" ht="15" customHeight="1" x14ac:dyDescent="0.25">
      <c r="A110" s="21">
        <v>540147</v>
      </c>
      <c r="B110" s="113" t="s">
        <v>228</v>
      </c>
      <c r="C110" s="5" t="s">
        <v>227</v>
      </c>
      <c r="D110" s="5" t="s">
        <v>11</v>
      </c>
      <c r="E110" s="6">
        <v>4</v>
      </c>
      <c r="F110" s="40">
        <v>70</v>
      </c>
      <c r="G110" s="33">
        <v>517000</v>
      </c>
      <c r="H110" s="32">
        <v>21</v>
      </c>
      <c r="I110" s="33">
        <v>109640</v>
      </c>
      <c r="J110" s="32">
        <v>91</v>
      </c>
      <c r="K110" s="52">
        <v>626640</v>
      </c>
      <c r="L110" s="40">
        <v>318</v>
      </c>
      <c r="M110" s="80">
        <f t="shared" si="1"/>
        <v>0.28616352201257861</v>
      </c>
      <c r="N110" s="123"/>
      <c r="O110" s="97">
        <v>6</v>
      </c>
    </row>
    <row r="111" spans="1:15" ht="15" hidden="1" customHeight="1" x14ac:dyDescent="0.25">
      <c r="A111" s="20">
        <v>540211</v>
      </c>
      <c r="B111" s="11" t="s">
        <v>336</v>
      </c>
      <c r="C111" s="13" t="s">
        <v>335</v>
      </c>
      <c r="D111" s="13" t="s">
        <v>9</v>
      </c>
      <c r="E111" s="12">
        <v>5</v>
      </c>
      <c r="F111" s="44">
        <v>80</v>
      </c>
      <c r="G111" s="45">
        <v>556610</v>
      </c>
      <c r="H111" s="46">
        <v>0</v>
      </c>
      <c r="I111" s="45">
        <v>0</v>
      </c>
      <c r="J111" s="46">
        <v>80</v>
      </c>
      <c r="K111" s="53">
        <v>556610</v>
      </c>
      <c r="L111" s="44">
        <v>456</v>
      </c>
      <c r="M111" s="79">
        <f t="shared" si="1"/>
        <v>0.17543859649122806</v>
      </c>
      <c r="N111" s="117"/>
    </row>
    <row r="112" spans="1:15" ht="15" hidden="1" customHeight="1" x14ac:dyDescent="0.25">
      <c r="A112" s="22"/>
      <c r="B112" s="8"/>
      <c r="C112" s="15" t="s">
        <v>239</v>
      </c>
      <c r="D112" s="15" t="s">
        <v>4</v>
      </c>
      <c r="E112" s="9">
        <v>5</v>
      </c>
      <c r="F112" s="39">
        <v>12</v>
      </c>
      <c r="G112" s="31">
        <v>103320</v>
      </c>
      <c r="H112" s="30">
        <v>2</v>
      </c>
      <c r="I112" s="31">
        <v>17000</v>
      </c>
      <c r="J112" s="30">
        <v>14</v>
      </c>
      <c r="K112" s="51">
        <v>120320</v>
      </c>
      <c r="L112" s="47">
        <v>448</v>
      </c>
      <c r="M112" s="71">
        <f t="shared" si="1"/>
        <v>3.125E-2</v>
      </c>
      <c r="N112" s="116"/>
    </row>
    <row r="113" spans="1:18" ht="15" hidden="1" customHeight="1" x14ac:dyDescent="0.25">
      <c r="A113" s="20">
        <v>540278</v>
      </c>
      <c r="B113" s="11" t="s">
        <v>220</v>
      </c>
      <c r="C113" s="11" t="s">
        <v>219</v>
      </c>
      <c r="D113" s="11" t="s">
        <v>9</v>
      </c>
      <c r="E113" s="12">
        <v>1</v>
      </c>
      <c r="F113" s="44">
        <v>29</v>
      </c>
      <c r="G113" s="45">
        <v>189980</v>
      </c>
      <c r="H113" s="46">
        <v>2</v>
      </c>
      <c r="I113" s="45">
        <v>15810</v>
      </c>
      <c r="J113" s="46">
        <v>31</v>
      </c>
      <c r="K113" s="53">
        <v>205790</v>
      </c>
      <c r="L113" s="44">
        <v>435</v>
      </c>
      <c r="M113" s="79">
        <f t="shared" si="1"/>
        <v>7.1264367816091953E-2</v>
      </c>
      <c r="N113" s="117"/>
    </row>
    <row r="114" spans="1:18" ht="15" hidden="1" customHeight="1" x14ac:dyDescent="0.25">
      <c r="A114" s="22"/>
      <c r="B114" s="8"/>
      <c r="C114" s="8" t="s">
        <v>296</v>
      </c>
      <c r="D114" s="8" t="s">
        <v>4</v>
      </c>
      <c r="E114" s="9">
        <v>6</v>
      </c>
      <c r="F114" s="39">
        <v>12</v>
      </c>
      <c r="G114" s="31">
        <v>42640</v>
      </c>
      <c r="H114" s="30">
        <v>2</v>
      </c>
      <c r="I114" s="31">
        <v>11320</v>
      </c>
      <c r="J114" s="30">
        <v>14</v>
      </c>
      <c r="K114" s="51">
        <v>53960</v>
      </c>
      <c r="L114" s="47">
        <v>427</v>
      </c>
      <c r="M114" s="71">
        <f t="shared" si="1"/>
        <v>3.2786885245901641E-2</v>
      </c>
      <c r="N114" s="116"/>
    </row>
    <row r="115" spans="1:18" ht="15.75" customHeight="1" x14ac:dyDescent="0.25">
      <c r="A115" s="4">
        <v>540119</v>
      </c>
      <c r="B115" s="113" t="s">
        <v>188</v>
      </c>
      <c r="C115" s="5" t="s">
        <v>183</v>
      </c>
      <c r="D115" s="5" t="s">
        <v>11</v>
      </c>
      <c r="E115" s="6">
        <v>1</v>
      </c>
      <c r="F115" s="40">
        <v>20</v>
      </c>
      <c r="G115" s="33">
        <v>141700</v>
      </c>
      <c r="H115" s="32">
        <v>5</v>
      </c>
      <c r="I115" s="33">
        <v>34900</v>
      </c>
      <c r="J115" s="32">
        <v>25</v>
      </c>
      <c r="K115" s="52">
        <v>176600</v>
      </c>
      <c r="L115" s="40">
        <v>90</v>
      </c>
      <c r="M115" s="80">
        <f t="shared" si="1"/>
        <v>0.27777777777777779</v>
      </c>
      <c r="N115" s="123"/>
      <c r="O115" s="97">
        <v>7</v>
      </c>
    </row>
    <row r="116" spans="1:18" ht="15" customHeight="1" x14ac:dyDescent="0.25">
      <c r="A116" s="18">
        <v>540116</v>
      </c>
      <c r="B116" s="114" t="s">
        <v>185</v>
      </c>
      <c r="C116" s="19" t="s">
        <v>183</v>
      </c>
      <c r="D116" s="19" t="s">
        <v>11</v>
      </c>
      <c r="E116" s="29">
        <v>1</v>
      </c>
      <c r="F116" s="40">
        <v>12</v>
      </c>
      <c r="G116" s="33">
        <v>74500</v>
      </c>
      <c r="H116" s="32">
        <v>3</v>
      </c>
      <c r="I116" s="33">
        <v>13100</v>
      </c>
      <c r="J116" s="32">
        <v>15</v>
      </c>
      <c r="K116" s="52">
        <v>87600</v>
      </c>
      <c r="L116" s="40">
        <v>58</v>
      </c>
      <c r="M116" s="80">
        <f t="shared" si="1"/>
        <v>0.25862068965517243</v>
      </c>
      <c r="N116" s="123"/>
      <c r="O116" s="97">
        <v>8</v>
      </c>
    </row>
    <row r="117" spans="1:18" ht="15" hidden="1" customHeight="1" x14ac:dyDescent="0.25">
      <c r="A117" s="20">
        <v>540001</v>
      </c>
      <c r="B117" s="11" t="s">
        <v>7</v>
      </c>
      <c r="C117" s="11" t="s">
        <v>8</v>
      </c>
      <c r="D117" s="11" t="s">
        <v>9</v>
      </c>
      <c r="E117" s="12">
        <v>7</v>
      </c>
      <c r="F117" s="44">
        <v>28</v>
      </c>
      <c r="G117" s="45">
        <v>188780</v>
      </c>
      <c r="H117" s="46">
        <v>1</v>
      </c>
      <c r="I117" s="45">
        <v>1600</v>
      </c>
      <c r="J117" s="46">
        <v>29</v>
      </c>
      <c r="K117" s="53">
        <v>190380</v>
      </c>
      <c r="L117" s="44">
        <v>403</v>
      </c>
      <c r="M117" s="79">
        <f t="shared" si="1"/>
        <v>7.1960297766749379E-2</v>
      </c>
      <c r="N117" s="117"/>
    </row>
    <row r="118" spans="1:18" ht="15" hidden="1" customHeight="1" x14ac:dyDescent="0.25">
      <c r="A118" s="21">
        <v>540090</v>
      </c>
      <c r="B118" s="5" t="s">
        <v>144</v>
      </c>
      <c r="C118" s="5" t="s">
        <v>142</v>
      </c>
      <c r="D118" s="5" t="s">
        <v>11</v>
      </c>
      <c r="E118" s="6">
        <v>2</v>
      </c>
      <c r="F118" s="40">
        <v>10</v>
      </c>
      <c r="G118" s="33">
        <v>90880</v>
      </c>
      <c r="H118" s="32">
        <v>1</v>
      </c>
      <c r="I118" s="33">
        <v>9300</v>
      </c>
      <c r="J118" s="32">
        <v>11</v>
      </c>
      <c r="K118" s="52">
        <v>100180</v>
      </c>
      <c r="L118" s="40">
        <v>44</v>
      </c>
      <c r="M118" s="80">
        <f t="shared" si="1"/>
        <v>0.25</v>
      </c>
      <c r="N118" s="118"/>
    </row>
    <row r="119" spans="1:18" ht="15" hidden="1" customHeight="1" x14ac:dyDescent="0.25">
      <c r="A119" s="20">
        <v>540224</v>
      </c>
      <c r="B119" s="11" t="s">
        <v>287</v>
      </c>
      <c r="C119" s="13" t="s">
        <v>281</v>
      </c>
      <c r="D119" s="13" t="s">
        <v>9</v>
      </c>
      <c r="E119" s="12">
        <v>5</v>
      </c>
      <c r="F119" s="44">
        <v>54</v>
      </c>
      <c r="G119" s="45">
        <v>285650</v>
      </c>
      <c r="H119" s="46">
        <v>7</v>
      </c>
      <c r="I119" s="45">
        <v>36680</v>
      </c>
      <c r="J119" s="46">
        <v>61</v>
      </c>
      <c r="K119" s="53">
        <v>322330</v>
      </c>
      <c r="L119" s="44">
        <v>395</v>
      </c>
      <c r="M119" s="79">
        <f t="shared" si="1"/>
        <v>0.15443037974683543</v>
      </c>
      <c r="N119" s="117"/>
    </row>
    <row r="120" spans="1:18" hidden="1" x14ac:dyDescent="0.25">
      <c r="A120" s="21">
        <v>540189</v>
      </c>
      <c r="B120" s="5" t="s">
        <v>295</v>
      </c>
      <c r="C120" s="5" t="s">
        <v>296</v>
      </c>
      <c r="D120" s="5" t="s">
        <v>11</v>
      </c>
      <c r="E120" s="6">
        <v>6</v>
      </c>
      <c r="F120" s="40">
        <v>1</v>
      </c>
      <c r="G120" s="33">
        <v>500</v>
      </c>
      <c r="H120" s="32">
        <v>2</v>
      </c>
      <c r="I120" s="33">
        <v>11320</v>
      </c>
      <c r="J120" s="32">
        <v>3</v>
      </c>
      <c r="K120" s="52">
        <v>11820</v>
      </c>
      <c r="L120" s="40">
        <v>13</v>
      </c>
      <c r="M120" s="80">
        <f t="shared" si="1"/>
        <v>0.23076923076923078</v>
      </c>
      <c r="N120" s="118"/>
    </row>
    <row r="121" spans="1:18" hidden="1" x14ac:dyDescent="0.25">
      <c r="A121" s="20">
        <v>540149</v>
      </c>
      <c r="B121" s="11" t="s">
        <v>230</v>
      </c>
      <c r="C121" s="11" t="s">
        <v>231</v>
      </c>
      <c r="D121" s="11" t="s">
        <v>9</v>
      </c>
      <c r="E121" s="12">
        <v>10</v>
      </c>
      <c r="F121" s="44">
        <v>10</v>
      </c>
      <c r="G121" s="45">
        <v>54610</v>
      </c>
      <c r="H121" s="46">
        <v>2</v>
      </c>
      <c r="I121" s="45">
        <v>15700</v>
      </c>
      <c r="J121" s="46">
        <v>12</v>
      </c>
      <c r="K121" s="53">
        <v>70310</v>
      </c>
      <c r="L121" s="44">
        <v>373</v>
      </c>
      <c r="M121" s="79">
        <f t="shared" si="1"/>
        <v>3.2171581769436998E-2</v>
      </c>
      <c r="N121" s="117"/>
    </row>
    <row r="122" spans="1:18" hidden="1" x14ac:dyDescent="0.25">
      <c r="A122" s="21">
        <v>540263</v>
      </c>
      <c r="B122" s="5" t="s">
        <v>286</v>
      </c>
      <c r="C122" s="14" t="s">
        <v>281</v>
      </c>
      <c r="D122" s="14" t="s">
        <v>11</v>
      </c>
      <c r="E122" s="6">
        <v>5</v>
      </c>
      <c r="F122" s="40">
        <v>3</v>
      </c>
      <c r="G122" s="33">
        <v>17620</v>
      </c>
      <c r="H122" s="32">
        <v>0</v>
      </c>
      <c r="I122" s="33">
        <v>0</v>
      </c>
      <c r="J122" s="32">
        <v>3</v>
      </c>
      <c r="K122" s="52">
        <v>17620</v>
      </c>
      <c r="L122" s="40">
        <v>15</v>
      </c>
      <c r="M122" s="80">
        <f t="shared" si="1"/>
        <v>0.2</v>
      </c>
      <c r="N122" s="118"/>
    </row>
    <row r="123" spans="1:18" hidden="1" x14ac:dyDescent="0.25">
      <c r="A123" s="20">
        <v>540035</v>
      </c>
      <c r="B123" s="11" t="s">
        <v>66</v>
      </c>
      <c r="C123" s="11" t="s">
        <v>67</v>
      </c>
      <c r="D123" s="11" t="s">
        <v>9</v>
      </c>
      <c r="E123" s="12">
        <v>7</v>
      </c>
      <c r="F123" s="44">
        <v>20</v>
      </c>
      <c r="G123" s="45">
        <v>111880</v>
      </c>
      <c r="H123" s="46">
        <v>1</v>
      </c>
      <c r="I123" s="45">
        <v>3200</v>
      </c>
      <c r="J123" s="46">
        <v>21</v>
      </c>
      <c r="K123" s="53">
        <v>115080</v>
      </c>
      <c r="L123" s="44">
        <v>362</v>
      </c>
      <c r="M123" s="79">
        <f t="shared" si="1"/>
        <v>5.8011049723756904E-2</v>
      </c>
      <c r="N123" s="117"/>
      <c r="R123" s="1"/>
    </row>
    <row r="124" spans="1:18" x14ac:dyDescent="0.25">
      <c r="A124" s="21">
        <v>540049</v>
      </c>
      <c r="B124" s="113" t="s">
        <v>91</v>
      </c>
      <c r="C124" s="5" t="s">
        <v>89</v>
      </c>
      <c r="D124" s="5" t="s">
        <v>11</v>
      </c>
      <c r="E124" s="6">
        <v>11</v>
      </c>
      <c r="F124" s="40">
        <v>29</v>
      </c>
      <c r="G124" s="33">
        <v>188600</v>
      </c>
      <c r="H124" s="32">
        <v>5</v>
      </c>
      <c r="I124" s="33">
        <v>30600</v>
      </c>
      <c r="J124" s="32">
        <v>34</v>
      </c>
      <c r="K124" s="52">
        <v>219200</v>
      </c>
      <c r="L124" s="40">
        <v>174</v>
      </c>
      <c r="M124" s="80">
        <f t="shared" si="1"/>
        <v>0.19540229885057472</v>
      </c>
      <c r="N124" s="123"/>
      <c r="O124" s="97">
        <v>9</v>
      </c>
    </row>
    <row r="125" spans="1:18" hidden="1" x14ac:dyDescent="0.25">
      <c r="A125" s="21">
        <v>540102</v>
      </c>
      <c r="B125" s="5" t="s">
        <v>157</v>
      </c>
      <c r="C125" s="5" t="s">
        <v>153</v>
      </c>
      <c r="D125" s="5" t="s">
        <v>11</v>
      </c>
      <c r="E125" s="6">
        <v>6</v>
      </c>
      <c r="F125" s="40">
        <v>6</v>
      </c>
      <c r="G125" s="33">
        <v>27800</v>
      </c>
      <c r="H125" s="32">
        <v>1</v>
      </c>
      <c r="I125" s="33">
        <v>9800</v>
      </c>
      <c r="J125" s="32">
        <v>7</v>
      </c>
      <c r="K125" s="52">
        <v>37600</v>
      </c>
      <c r="L125" s="40">
        <v>36</v>
      </c>
      <c r="M125" s="80">
        <f t="shared" si="1"/>
        <v>0.19444444444444445</v>
      </c>
      <c r="N125" s="118"/>
    </row>
    <row r="126" spans="1:18" x14ac:dyDescent="0.25">
      <c r="A126" s="21">
        <v>540118</v>
      </c>
      <c r="B126" s="113" t="s">
        <v>187</v>
      </c>
      <c r="C126" s="5" t="s">
        <v>183</v>
      </c>
      <c r="D126" s="5" t="s">
        <v>11</v>
      </c>
      <c r="E126" s="6">
        <v>1</v>
      </c>
      <c r="F126" s="40">
        <v>8</v>
      </c>
      <c r="G126" s="33">
        <v>49100</v>
      </c>
      <c r="H126" s="32">
        <v>6</v>
      </c>
      <c r="I126" s="33">
        <v>37500</v>
      </c>
      <c r="J126" s="32">
        <v>14</v>
      </c>
      <c r="K126" s="52">
        <v>86600</v>
      </c>
      <c r="L126" s="40">
        <v>73</v>
      </c>
      <c r="M126" s="80">
        <f t="shared" si="1"/>
        <v>0.19178082191780821</v>
      </c>
      <c r="N126" s="123"/>
      <c r="O126" s="97">
        <v>10</v>
      </c>
    </row>
    <row r="127" spans="1:18" hidden="1" x14ac:dyDescent="0.25">
      <c r="A127" s="20">
        <v>540191</v>
      </c>
      <c r="B127" s="11" t="s">
        <v>305</v>
      </c>
      <c r="C127" s="11" t="s">
        <v>300</v>
      </c>
      <c r="D127" s="11" t="s">
        <v>9</v>
      </c>
      <c r="E127" s="12">
        <v>7</v>
      </c>
      <c r="F127" s="44">
        <v>15</v>
      </c>
      <c r="G127" s="45">
        <v>101870</v>
      </c>
      <c r="H127" s="46">
        <v>1</v>
      </c>
      <c r="I127" s="45">
        <v>8500</v>
      </c>
      <c r="J127" s="46">
        <v>16</v>
      </c>
      <c r="K127" s="53">
        <v>110370</v>
      </c>
      <c r="L127" s="44">
        <v>345</v>
      </c>
      <c r="M127" s="79">
        <f t="shared" si="1"/>
        <v>4.6376811594202899E-2</v>
      </c>
      <c r="N127" s="117"/>
    </row>
    <row r="128" spans="1:18" hidden="1" x14ac:dyDescent="0.25">
      <c r="A128" s="21">
        <v>540037</v>
      </c>
      <c r="B128" s="5" t="s">
        <v>69</v>
      </c>
      <c r="C128" s="5" t="s">
        <v>67</v>
      </c>
      <c r="D128" s="5" t="s">
        <v>11</v>
      </c>
      <c r="E128" s="6">
        <v>7</v>
      </c>
      <c r="F128" s="40">
        <v>4</v>
      </c>
      <c r="G128" s="33">
        <v>29280</v>
      </c>
      <c r="H128" s="32">
        <v>0</v>
      </c>
      <c r="I128" s="33">
        <v>0</v>
      </c>
      <c r="J128" s="32">
        <v>4</v>
      </c>
      <c r="K128" s="52">
        <v>29280</v>
      </c>
      <c r="L128" s="40">
        <v>21</v>
      </c>
      <c r="M128" s="80">
        <f t="shared" si="1"/>
        <v>0.19047619047619047</v>
      </c>
      <c r="N128" s="118"/>
    </row>
    <row r="129" spans="1:15" hidden="1" x14ac:dyDescent="0.25">
      <c r="A129" s="21">
        <v>540279</v>
      </c>
      <c r="B129" s="14" t="s">
        <v>128</v>
      </c>
      <c r="C129" s="14" t="s">
        <v>120</v>
      </c>
      <c r="D129" s="14" t="s">
        <v>11</v>
      </c>
      <c r="E129" s="6">
        <v>3</v>
      </c>
      <c r="F129" s="40">
        <v>4</v>
      </c>
      <c r="G129" s="33">
        <v>25600</v>
      </c>
      <c r="H129" s="32">
        <v>0</v>
      </c>
      <c r="I129" s="33">
        <v>0</v>
      </c>
      <c r="J129" s="32">
        <v>4</v>
      </c>
      <c r="K129" s="52">
        <v>25600</v>
      </c>
      <c r="L129" s="40">
        <v>22</v>
      </c>
      <c r="M129" s="80">
        <f t="shared" si="1"/>
        <v>0.18181818181818182</v>
      </c>
      <c r="N129" s="118"/>
    </row>
    <row r="130" spans="1:15" hidden="1" x14ac:dyDescent="0.25">
      <c r="A130" s="21">
        <v>540267</v>
      </c>
      <c r="B130" s="5" t="s">
        <v>271</v>
      </c>
      <c r="C130" s="5" t="s">
        <v>272</v>
      </c>
      <c r="D130" s="5" t="s">
        <v>11</v>
      </c>
      <c r="E130" s="6">
        <v>7</v>
      </c>
      <c r="F130" s="40">
        <v>2</v>
      </c>
      <c r="G130" s="33">
        <v>15600</v>
      </c>
      <c r="H130" s="32">
        <v>3</v>
      </c>
      <c r="I130" s="33">
        <v>12100</v>
      </c>
      <c r="J130" s="32">
        <v>5</v>
      </c>
      <c r="K130" s="52">
        <v>27700</v>
      </c>
      <c r="L130" s="40">
        <v>28</v>
      </c>
      <c r="M130" s="80">
        <f t="shared" si="1"/>
        <v>0.17857142857142858</v>
      </c>
      <c r="N130" s="118"/>
    </row>
    <row r="131" spans="1:15" hidden="1" x14ac:dyDescent="0.25">
      <c r="A131" s="22"/>
      <c r="B131" s="8"/>
      <c r="C131" s="8" t="s">
        <v>71</v>
      </c>
      <c r="D131" s="8" t="s">
        <v>4</v>
      </c>
      <c r="E131" s="9">
        <v>8</v>
      </c>
      <c r="F131" s="39">
        <v>10</v>
      </c>
      <c r="G131" s="31">
        <v>59930</v>
      </c>
      <c r="H131" s="30">
        <v>3</v>
      </c>
      <c r="I131" s="31">
        <v>16300</v>
      </c>
      <c r="J131" s="30">
        <v>13</v>
      </c>
      <c r="K131" s="51">
        <v>76230</v>
      </c>
      <c r="L131" s="47">
        <v>320</v>
      </c>
      <c r="M131" s="71">
        <f t="shared" si="1"/>
        <v>4.0625000000000001E-2</v>
      </c>
      <c r="N131" s="116"/>
    </row>
    <row r="132" spans="1:15" x14ac:dyDescent="0.25">
      <c r="A132" s="21">
        <v>540023</v>
      </c>
      <c r="B132" s="115" t="s">
        <v>48</v>
      </c>
      <c r="C132" s="14" t="s">
        <v>49</v>
      </c>
      <c r="D132" s="14" t="s">
        <v>11</v>
      </c>
      <c r="E132" s="6">
        <v>3</v>
      </c>
      <c r="F132" s="40">
        <v>10</v>
      </c>
      <c r="G132" s="33">
        <v>72200</v>
      </c>
      <c r="H132" s="32">
        <v>0</v>
      </c>
      <c r="I132" s="33">
        <v>0</v>
      </c>
      <c r="J132" s="32">
        <v>10</v>
      </c>
      <c r="K132" s="52">
        <v>72200</v>
      </c>
      <c r="L132" s="40">
        <v>57</v>
      </c>
      <c r="M132" s="80">
        <f t="shared" si="1"/>
        <v>0.17543859649122806</v>
      </c>
      <c r="N132" s="123"/>
      <c r="O132" s="97">
        <v>11</v>
      </c>
    </row>
    <row r="133" spans="1:15" x14ac:dyDescent="0.25">
      <c r="A133" s="21">
        <v>540122</v>
      </c>
      <c r="B133" s="113" t="s">
        <v>192</v>
      </c>
      <c r="C133" s="5" t="s">
        <v>183</v>
      </c>
      <c r="D133" s="5" t="s">
        <v>11</v>
      </c>
      <c r="E133" s="6">
        <v>1</v>
      </c>
      <c r="F133" s="40">
        <v>22</v>
      </c>
      <c r="G133" s="33">
        <v>147200</v>
      </c>
      <c r="H133" s="32">
        <v>2</v>
      </c>
      <c r="I133" s="33">
        <v>12900</v>
      </c>
      <c r="J133" s="32">
        <v>24</v>
      </c>
      <c r="K133" s="52">
        <v>160100</v>
      </c>
      <c r="L133" s="40">
        <v>144</v>
      </c>
      <c r="M133" s="80">
        <f t="shared" ref="M133:M196" si="2">J133/L133</f>
        <v>0.16666666666666666</v>
      </c>
      <c r="N133" s="123"/>
      <c r="O133" s="97">
        <v>12</v>
      </c>
    </row>
    <row r="134" spans="1:15" x14ac:dyDescent="0.25">
      <c r="A134" s="21">
        <v>540228</v>
      </c>
      <c r="B134" s="113" t="s">
        <v>78</v>
      </c>
      <c r="C134" s="5" t="s">
        <v>75</v>
      </c>
      <c r="D134" s="5" t="s">
        <v>11</v>
      </c>
      <c r="E134" s="6">
        <v>4</v>
      </c>
      <c r="F134" s="40">
        <v>44</v>
      </c>
      <c r="G134" s="33">
        <v>188100</v>
      </c>
      <c r="H134" s="32">
        <v>12</v>
      </c>
      <c r="I134" s="33">
        <v>91600</v>
      </c>
      <c r="J134" s="32">
        <v>56</v>
      </c>
      <c r="K134" s="52">
        <v>279700</v>
      </c>
      <c r="L134" s="40">
        <v>338</v>
      </c>
      <c r="M134" s="80">
        <f t="shared" si="2"/>
        <v>0.16568047337278108</v>
      </c>
      <c r="N134" s="123"/>
      <c r="O134" s="97">
        <v>13</v>
      </c>
    </row>
    <row r="135" spans="1:15" hidden="1" x14ac:dyDescent="0.25">
      <c r="A135" s="21">
        <v>540113</v>
      </c>
      <c r="B135" s="5" t="s">
        <v>177</v>
      </c>
      <c r="C135" s="5" t="s">
        <v>175</v>
      </c>
      <c r="D135" s="5" t="s">
        <v>11</v>
      </c>
      <c r="E135" s="6">
        <v>2</v>
      </c>
      <c r="F135" s="40">
        <v>5</v>
      </c>
      <c r="G135" s="33">
        <v>30100</v>
      </c>
      <c r="H135" s="32">
        <v>0</v>
      </c>
      <c r="I135" s="33">
        <v>0</v>
      </c>
      <c r="J135" s="32">
        <v>5</v>
      </c>
      <c r="K135" s="52">
        <v>30100</v>
      </c>
      <c r="L135" s="40">
        <v>32</v>
      </c>
      <c r="M135" s="80">
        <f t="shared" si="2"/>
        <v>0.15625</v>
      </c>
      <c r="N135" s="118"/>
    </row>
    <row r="136" spans="1:15" x14ac:dyDescent="0.25">
      <c r="A136" s="21">
        <v>540134</v>
      </c>
      <c r="B136" s="113" t="s">
        <v>205</v>
      </c>
      <c r="C136" s="5" t="s">
        <v>206</v>
      </c>
      <c r="D136" s="5" t="s">
        <v>11</v>
      </c>
      <c r="E136" s="6">
        <v>2</v>
      </c>
      <c r="F136" s="40">
        <v>19</v>
      </c>
      <c r="G136" s="33">
        <v>138200</v>
      </c>
      <c r="H136" s="32">
        <v>1</v>
      </c>
      <c r="I136" s="33">
        <v>2400</v>
      </c>
      <c r="J136" s="32">
        <v>20</v>
      </c>
      <c r="K136" s="52">
        <v>140600</v>
      </c>
      <c r="L136" s="40">
        <v>131</v>
      </c>
      <c r="M136" s="80">
        <f t="shared" si="2"/>
        <v>0.15267175572519084</v>
      </c>
      <c r="N136" s="123"/>
      <c r="O136" s="97">
        <v>14</v>
      </c>
    </row>
    <row r="137" spans="1:15" hidden="1" x14ac:dyDescent="0.25">
      <c r="A137" s="21">
        <v>540048</v>
      </c>
      <c r="B137" s="5" t="s">
        <v>88</v>
      </c>
      <c r="C137" s="5" t="s">
        <v>89</v>
      </c>
      <c r="D137" s="5" t="s">
        <v>11</v>
      </c>
      <c r="E137" s="6">
        <v>11</v>
      </c>
      <c r="F137" s="40">
        <v>1</v>
      </c>
      <c r="G137" s="33">
        <v>4800</v>
      </c>
      <c r="H137" s="32">
        <v>1</v>
      </c>
      <c r="I137" s="33">
        <v>2000</v>
      </c>
      <c r="J137" s="32">
        <v>2</v>
      </c>
      <c r="K137" s="52">
        <v>6800</v>
      </c>
      <c r="L137" s="40">
        <v>15</v>
      </c>
      <c r="M137" s="80">
        <f t="shared" si="2"/>
        <v>0.13333333333333333</v>
      </c>
      <c r="N137" s="118"/>
    </row>
    <row r="138" spans="1:15" x14ac:dyDescent="0.25">
      <c r="A138" s="21">
        <v>545538</v>
      </c>
      <c r="B138" s="113" t="s">
        <v>209</v>
      </c>
      <c r="C138" s="5" t="s">
        <v>206</v>
      </c>
      <c r="D138" s="5" t="s">
        <v>11</v>
      </c>
      <c r="E138" s="6">
        <v>2</v>
      </c>
      <c r="F138" s="40">
        <v>6</v>
      </c>
      <c r="G138" s="33">
        <v>30200</v>
      </c>
      <c r="H138" s="32">
        <v>1</v>
      </c>
      <c r="I138" s="33">
        <v>6600</v>
      </c>
      <c r="J138" s="32">
        <v>7</v>
      </c>
      <c r="K138" s="52">
        <v>36800</v>
      </c>
      <c r="L138" s="40">
        <v>53</v>
      </c>
      <c r="M138" s="80">
        <f t="shared" si="2"/>
        <v>0.13207547169811321</v>
      </c>
      <c r="N138" s="123"/>
      <c r="O138" s="97">
        <v>15</v>
      </c>
    </row>
    <row r="139" spans="1:15" hidden="1" x14ac:dyDescent="0.25">
      <c r="A139" s="20">
        <v>540225</v>
      </c>
      <c r="B139" s="11" t="s">
        <v>240</v>
      </c>
      <c r="C139" s="13" t="s">
        <v>239</v>
      </c>
      <c r="D139" s="13" t="s">
        <v>9</v>
      </c>
      <c r="E139" s="12">
        <v>5</v>
      </c>
      <c r="F139" s="44">
        <v>12</v>
      </c>
      <c r="G139" s="45">
        <v>103320</v>
      </c>
      <c r="H139" s="46">
        <v>2</v>
      </c>
      <c r="I139" s="45">
        <v>17000</v>
      </c>
      <c r="J139" s="46">
        <v>14</v>
      </c>
      <c r="K139" s="53">
        <v>120320</v>
      </c>
      <c r="L139" s="44">
        <v>278</v>
      </c>
      <c r="M139" s="79">
        <f t="shared" si="2"/>
        <v>5.0359712230215826E-2</v>
      </c>
      <c r="N139" s="117"/>
    </row>
    <row r="140" spans="1:15" x14ac:dyDescent="0.25">
      <c r="A140" s="21">
        <v>540287</v>
      </c>
      <c r="B140" s="113" t="s">
        <v>166</v>
      </c>
      <c r="C140" s="5" t="s">
        <v>165</v>
      </c>
      <c r="D140" s="5" t="s">
        <v>11</v>
      </c>
      <c r="E140" s="6">
        <v>10</v>
      </c>
      <c r="F140" s="40">
        <v>6</v>
      </c>
      <c r="G140" s="33">
        <v>31000</v>
      </c>
      <c r="H140" s="32">
        <v>4</v>
      </c>
      <c r="I140" s="33">
        <v>16900</v>
      </c>
      <c r="J140" s="32">
        <v>10</v>
      </c>
      <c r="K140" s="52">
        <v>47900</v>
      </c>
      <c r="L140" s="40">
        <v>76</v>
      </c>
      <c r="M140" s="80">
        <f t="shared" si="2"/>
        <v>0.13157894736842105</v>
      </c>
      <c r="N140" s="123"/>
      <c r="O140" s="97">
        <v>16</v>
      </c>
    </row>
    <row r="141" spans="1:15" hidden="1" x14ac:dyDescent="0.25">
      <c r="A141" s="21">
        <v>540171</v>
      </c>
      <c r="B141" s="5" t="s">
        <v>266</v>
      </c>
      <c r="C141" s="5" t="s">
        <v>265</v>
      </c>
      <c r="D141" s="5" t="s">
        <v>11</v>
      </c>
      <c r="E141" s="6">
        <v>1</v>
      </c>
      <c r="F141" s="40">
        <v>3</v>
      </c>
      <c r="G141" s="33">
        <v>19300</v>
      </c>
      <c r="H141" s="32">
        <v>2</v>
      </c>
      <c r="I141" s="33">
        <v>3100</v>
      </c>
      <c r="J141" s="32">
        <v>5</v>
      </c>
      <c r="K141" s="52">
        <v>22400</v>
      </c>
      <c r="L141" s="40">
        <v>38</v>
      </c>
      <c r="M141" s="80">
        <f t="shared" si="2"/>
        <v>0.13157894736842105</v>
      </c>
      <c r="N141" s="118"/>
    </row>
    <row r="142" spans="1:15" hidden="1" x14ac:dyDescent="0.25">
      <c r="A142" s="20">
        <v>540038</v>
      </c>
      <c r="B142" s="11" t="s">
        <v>72</v>
      </c>
      <c r="C142" s="11" t="s">
        <v>71</v>
      </c>
      <c r="D142" s="11" t="s">
        <v>9</v>
      </c>
      <c r="E142" s="12">
        <v>8</v>
      </c>
      <c r="F142" s="44">
        <v>7</v>
      </c>
      <c r="G142" s="45">
        <v>46910</v>
      </c>
      <c r="H142" s="46">
        <v>2</v>
      </c>
      <c r="I142" s="45">
        <v>6900</v>
      </c>
      <c r="J142" s="46">
        <v>9</v>
      </c>
      <c r="K142" s="53">
        <v>53810</v>
      </c>
      <c r="L142" s="44">
        <v>272</v>
      </c>
      <c r="M142" s="79">
        <f t="shared" si="2"/>
        <v>3.3088235294117647E-2</v>
      </c>
      <c r="N142" s="117"/>
    </row>
    <row r="143" spans="1:15" hidden="1" x14ac:dyDescent="0.25">
      <c r="A143" s="20">
        <v>540188</v>
      </c>
      <c r="B143" s="11" t="s">
        <v>298</v>
      </c>
      <c r="C143" s="11" t="s">
        <v>296</v>
      </c>
      <c r="D143" s="11" t="s">
        <v>9</v>
      </c>
      <c r="E143" s="12">
        <v>6</v>
      </c>
      <c r="F143" s="44">
        <v>8</v>
      </c>
      <c r="G143" s="45">
        <v>35340</v>
      </c>
      <c r="H143" s="46">
        <v>0</v>
      </c>
      <c r="I143" s="45">
        <v>0</v>
      </c>
      <c r="J143" s="46">
        <v>8</v>
      </c>
      <c r="K143" s="53">
        <v>35340</v>
      </c>
      <c r="L143" s="44">
        <v>261</v>
      </c>
      <c r="M143" s="79">
        <f t="shared" si="2"/>
        <v>3.0651340996168581E-2</v>
      </c>
      <c r="N143" s="117"/>
    </row>
    <row r="144" spans="1:15" hidden="1" x14ac:dyDescent="0.25">
      <c r="A144" s="21">
        <v>540240</v>
      </c>
      <c r="B144" s="5" t="s">
        <v>70</v>
      </c>
      <c r="C144" s="5" t="s">
        <v>71</v>
      </c>
      <c r="D144" s="5" t="s">
        <v>11</v>
      </c>
      <c r="E144" s="6">
        <v>8</v>
      </c>
      <c r="F144" s="40">
        <v>2</v>
      </c>
      <c r="G144" s="33">
        <v>6700</v>
      </c>
      <c r="H144" s="32">
        <v>1</v>
      </c>
      <c r="I144" s="33">
        <v>9400</v>
      </c>
      <c r="J144" s="32">
        <v>3</v>
      </c>
      <c r="K144" s="52">
        <v>16100</v>
      </c>
      <c r="L144" s="40">
        <v>23</v>
      </c>
      <c r="M144" s="80">
        <f t="shared" si="2"/>
        <v>0.13043478260869565</v>
      </c>
      <c r="N144" s="118"/>
    </row>
    <row r="145" spans="1:15" hidden="1" x14ac:dyDescent="0.25">
      <c r="A145" s="21">
        <v>540105</v>
      </c>
      <c r="B145" s="5" t="s">
        <v>162</v>
      </c>
      <c r="C145" s="5" t="s">
        <v>153</v>
      </c>
      <c r="D145" s="5" t="s">
        <v>11</v>
      </c>
      <c r="E145" s="6">
        <v>6</v>
      </c>
      <c r="F145" s="40">
        <v>1</v>
      </c>
      <c r="G145" s="33">
        <v>7200</v>
      </c>
      <c r="H145" s="32">
        <v>2</v>
      </c>
      <c r="I145" s="33">
        <v>10100</v>
      </c>
      <c r="J145" s="32">
        <v>3</v>
      </c>
      <c r="K145" s="52">
        <v>17300</v>
      </c>
      <c r="L145" s="40">
        <v>23</v>
      </c>
      <c r="M145" s="80">
        <f t="shared" si="2"/>
        <v>0.13043478260869565</v>
      </c>
      <c r="N145" s="118"/>
    </row>
    <row r="146" spans="1:15" hidden="1" x14ac:dyDescent="0.25">
      <c r="A146" s="4">
        <v>540258</v>
      </c>
      <c r="B146" s="5" t="s">
        <v>332</v>
      </c>
      <c r="C146" s="5" t="s">
        <v>329</v>
      </c>
      <c r="D146" s="5" t="s">
        <v>11</v>
      </c>
      <c r="E146" s="6">
        <v>10</v>
      </c>
      <c r="F146" s="40">
        <v>3</v>
      </c>
      <c r="G146" s="33">
        <v>19400</v>
      </c>
      <c r="H146" s="32">
        <v>0</v>
      </c>
      <c r="I146" s="33">
        <v>0</v>
      </c>
      <c r="J146" s="32">
        <v>3</v>
      </c>
      <c r="K146" s="52">
        <v>19400</v>
      </c>
      <c r="L146" s="40">
        <v>24</v>
      </c>
      <c r="M146" s="80">
        <f t="shared" si="2"/>
        <v>0.125</v>
      </c>
      <c r="N146" s="118"/>
    </row>
    <row r="147" spans="1:15" hidden="1" x14ac:dyDescent="0.25">
      <c r="A147" s="18">
        <v>540058</v>
      </c>
      <c r="B147" s="19" t="s">
        <v>102</v>
      </c>
      <c r="C147" s="19" t="s">
        <v>97</v>
      </c>
      <c r="D147" s="19" t="s">
        <v>11</v>
      </c>
      <c r="E147" s="29">
        <v>6</v>
      </c>
      <c r="F147" s="40">
        <v>3</v>
      </c>
      <c r="G147" s="33">
        <v>16400</v>
      </c>
      <c r="H147" s="32">
        <v>3</v>
      </c>
      <c r="I147" s="33">
        <v>14000</v>
      </c>
      <c r="J147" s="32">
        <v>6</v>
      </c>
      <c r="K147" s="52">
        <v>30400</v>
      </c>
      <c r="L147" s="40">
        <v>50</v>
      </c>
      <c r="M147" s="80">
        <f t="shared" si="2"/>
        <v>0.12</v>
      </c>
      <c r="N147" s="118"/>
    </row>
    <row r="148" spans="1:15" ht="15" hidden="1" customHeight="1" x14ac:dyDescent="0.25">
      <c r="A148" s="20">
        <v>540047</v>
      </c>
      <c r="B148" s="11" t="s">
        <v>90</v>
      </c>
      <c r="C148" s="11" t="s">
        <v>89</v>
      </c>
      <c r="D148" s="11" t="s">
        <v>9</v>
      </c>
      <c r="E148" s="12">
        <v>11</v>
      </c>
      <c r="F148" s="44">
        <v>51</v>
      </c>
      <c r="G148" s="45">
        <v>444880</v>
      </c>
      <c r="H148" s="46">
        <v>2</v>
      </c>
      <c r="I148" s="45">
        <v>7700</v>
      </c>
      <c r="J148" s="46">
        <v>53</v>
      </c>
      <c r="K148" s="53">
        <v>452580</v>
      </c>
      <c r="L148" s="44">
        <v>228</v>
      </c>
      <c r="M148" s="79">
        <f t="shared" si="2"/>
        <v>0.23245614035087719</v>
      </c>
      <c r="N148" s="117"/>
    </row>
    <row r="149" spans="1:15" x14ac:dyDescent="0.25">
      <c r="A149" s="21">
        <v>540123</v>
      </c>
      <c r="B149" s="113" t="s">
        <v>193</v>
      </c>
      <c r="C149" s="5" t="s">
        <v>183</v>
      </c>
      <c r="D149" s="5" t="s">
        <v>11</v>
      </c>
      <c r="E149" s="6">
        <v>1</v>
      </c>
      <c r="F149" s="40">
        <v>36</v>
      </c>
      <c r="G149" s="33">
        <v>258050</v>
      </c>
      <c r="H149" s="32">
        <v>7</v>
      </c>
      <c r="I149" s="33">
        <v>40200</v>
      </c>
      <c r="J149" s="32">
        <v>43</v>
      </c>
      <c r="K149" s="52">
        <v>298250</v>
      </c>
      <c r="L149" s="40">
        <v>359</v>
      </c>
      <c r="M149" s="80">
        <f t="shared" si="2"/>
        <v>0.11977715877437325</v>
      </c>
      <c r="N149" s="123"/>
      <c r="O149" s="97">
        <v>17</v>
      </c>
    </row>
    <row r="150" spans="1:15" hidden="1" x14ac:dyDescent="0.25">
      <c r="A150" s="21">
        <v>540262</v>
      </c>
      <c r="B150" s="5" t="s">
        <v>280</v>
      </c>
      <c r="C150" s="14" t="s">
        <v>281</v>
      </c>
      <c r="D150" s="14" t="s">
        <v>11</v>
      </c>
      <c r="E150" s="6">
        <v>5</v>
      </c>
      <c r="F150" s="40">
        <v>2</v>
      </c>
      <c r="G150" s="33">
        <v>7640</v>
      </c>
      <c r="H150" s="32">
        <v>0</v>
      </c>
      <c r="I150" s="33">
        <v>0</v>
      </c>
      <c r="J150" s="32">
        <v>2</v>
      </c>
      <c r="K150" s="52">
        <v>7640</v>
      </c>
      <c r="L150" s="40">
        <v>17</v>
      </c>
      <c r="M150" s="80">
        <f t="shared" si="2"/>
        <v>0.11764705882352941</v>
      </c>
      <c r="N150" s="118"/>
    </row>
    <row r="151" spans="1:15" x14ac:dyDescent="0.25">
      <c r="A151" s="21">
        <v>540092</v>
      </c>
      <c r="B151" s="113" t="s">
        <v>145</v>
      </c>
      <c r="C151" s="5" t="s">
        <v>146</v>
      </c>
      <c r="D151" s="5" t="s">
        <v>11</v>
      </c>
      <c r="E151" s="6">
        <v>2</v>
      </c>
      <c r="F151" s="40">
        <v>3</v>
      </c>
      <c r="G151" s="33">
        <v>23000</v>
      </c>
      <c r="H151" s="32">
        <v>5</v>
      </c>
      <c r="I151" s="33">
        <v>41300</v>
      </c>
      <c r="J151" s="32">
        <v>8</v>
      </c>
      <c r="K151" s="52">
        <v>64300</v>
      </c>
      <c r="L151" s="40">
        <v>70</v>
      </c>
      <c r="M151" s="80">
        <f t="shared" si="2"/>
        <v>0.11428571428571428</v>
      </c>
      <c r="N151" s="123"/>
      <c r="O151" s="97">
        <v>18</v>
      </c>
    </row>
    <row r="152" spans="1:15" hidden="1" x14ac:dyDescent="0.25">
      <c r="A152" s="21">
        <v>540178</v>
      </c>
      <c r="B152" s="5" t="s">
        <v>274</v>
      </c>
      <c r="C152" s="5" t="s">
        <v>272</v>
      </c>
      <c r="D152" s="5" t="s">
        <v>11</v>
      </c>
      <c r="E152" s="6">
        <v>7</v>
      </c>
      <c r="F152" s="40">
        <v>4</v>
      </c>
      <c r="G152" s="33">
        <v>26600</v>
      </c>
      <c r="H152" s="32">
        <v>0</v>
      </c>
      <c r="I152" s="33">
        <v>0</v>
      </c>
      <c r="J152" s="32">
        <v>4</v>
      </c>
      <c r="K152" s="52">
        <v>36600</v>
      </c>
      <c r="L152" s="40">
        <v>35</v>
      </c>
      <c r="M152" s="80">
        <f t="shared" si="2"/>
        <v>0.11428571428571428</v>
      </c>
      <c r="N152" s="118"/>
    </row>
    <row r="153" spans="1:15" hidden="1" x14ac:dyDescent="0.25">
      <c r="A153" s="21">
        <v>545539</v>
      </c>
      <c r="B153" s="5" t="s">
        <v>151</v>
      </c>
      <c r="C153" s="5" t="s">
        <v>146</v>
      </c>
      <c r="D153" s="5" t="s">
        <v>11</v>
      </c>
      <c r="E153" s="6">
        <v>2</v>
      </c>
      <c r="F153" s="40">
        <v>0</v>
      </c>
      <c r="G153" s="33">
        <v>0</v>
      </c>
      <c r="H153" s="32">
        <v>2</v>
      </c>
      <c r="I153" s="33">
        <v>5600</v>
      </c>
      <c r="J153" s="32">
        <v>2</v>
      </c>
      <c r="K153" s="52">
        <v>5600</v>
      </c>
      <c r="L153" s="40">
        <v>18</v>
      </c>
      <c r="M153" s="80">
        <f t="shared" si="2"/>
        <v>0.1111111111111111</v>
      </c>
      <c r="N153" s="118"/>
    </row>
    <row r="154" spans="1:15" hidden="1" x14ac:dyDescent="0.25">
      <c r="A154" s="21">
        <v>540125</v>
      </c>
      <c r="B154" s="5" t="s">
        <v>196</v>
      </c>
      <c r="C154" s="5" t="s">
        <v>195</v>
      </c>
      <c r="D154" s="5" t="s">
        <v>11</v>
      </c>
      <c r="E154" s="6">
        <v>1</v>
      </c>
      <c r="F154" s="40">
        <v>4</v>
      </c>
      <c r="G154" s="33">
        <v>20200</v>
      </c>
      <c r="H154" s="32">
        <v>1</v>
      </c>
      <c r="I154" s="33">
        <v>8500</v>
      </c>
      <c r="J154" s="32">
        <v>5</v>
      </c>
      <c r="K154" s="52">
        <v>28700</v>
      </c>
      <c r="L154" s="40">
        <v>46</v>
      </c>
      <c r="M154" s="80">
        <f t="shared" si="2"/>
        <v>0.10869565217391304</v>
      </c>
      <c r="N154" s="118"/>
    </row>
    <row r="155" spans="1:15" x14ac:dyDescent="0.25">
      <c r="A155" s="21">
        <v>540075</v>
      </c>
      <c r="B155" s="115" t="s">
        <v>124</v>
      </c>
      <c r="C155" s="14" t="s">
        <v>120</v>
      </c>
      <c r="D155" s="14" t="s">
        <v>11</v>
      </c>
      <c r="E155" s="6">
        <v>3</v>
      </c>
      <c r="F155" s="40">
        <v>17</v>
      </c>
      <c r="G155" s="33">
        <v>117500</v>
      </c>
      <c r="H155" s="32">
        <v>16</v>
      </c>
      <c r="I155" s="33">
        <v>68900</v>
      </c>
      <c r="J155" s="32">
        <v>33</v>
      </c>
      <c r="K155" s="52">
        <v>186400</v>
      </c>
      <c r="L155" s="40">
        <v>311</v>
      </c>
      <c r="M155" s="80">
        <f t="shared" si="2"/>
        <v>0.10610932475884244</v>
      </c>
      <c r="N155" s="123"/>
      <c r="O155" s="97">
        <v>19</v>
      </c>
    </row>
    <row r="156" spans="1:15" x14ac:dyDescent="0.25">
      <c r="A156" s="21">
        <v>540212</v>
      </c>
      <c r="B156" s="5" t="s">
        <v>334</v>
      </c>
      <c r="C156" s="14" t="s">
        <v>335</v>
      </c>
      <c r="D156" s="14" t="s">
        <v>11</v>
      </c>
      <c r="E156" s="6">
        <v>5</v>
      </c>
      <c r="F156" s="40">
        <v>7</v>
      </c>
      <c r="G156" s="33">
        <v>53260</v>
      </c>
      <c r="H156" s="32">
        <v>0</v>
      </c>
      <c r="I156" s="33">
        <v>0</v>
      </c>
      <c r="J156" s="32">
        <v>7</v>
      </c>
      <c r="K156" s="52">
        <v>53260</v>
      </c>
      <c r="L156" s="40">
        <v>66</v>
      </c>
      <c r="M156" s="80">
        <f t="shared" si="2"/>
        <v>0.10606060606060606</v>
      </c>
      <c r="N156" s="123"/>
      <c r="O156" s="97">
        <v>20</v>
      </c>
    </row>
    <row r="157" spans="1:15" x14ac:dyDescent="0.25">
      <c r="A157" s="21">
        <v>540247</v>
      </c>
      <c r="B157" s="5" t="s">
        <v>174</v>
      </c>
      <c r="C157" s="5" t="s">
        <v>175</v>
      </c>
      <c r="D157" s="5" t="s">
        <v>11</v>
      </c>
      <c r="E157" s="6">
        <v>2</v>
      </c>
      <c r="F157" s="40">
        <v>22</v>
      </c>
      <c r="G157" s="33">
        <v>148600</v>
      </c>
      <c r="H157" s="32">
        <v>0</v>
      </c>
      <c r="I157" s="33">
        <v>0</v>
      </c>
      <c r="J157" s="32">
        <v>22</v>
      </c>
      <c r="K157" s="52">
        <v>148600</v>
      </c>
      <c r="L157" s="40">
        <v>208</v>
      </c>
      <c r="M157" s="80">
        <f t="shared" si="2"/>
        <v>0.10576923076923077</v>
      </c>
      <c r="N157" s="123"/>
    </row>
    <row r="158" spans="1:15" hidden="1" x14ac:dyDescent="0.25">
      <c r="A158" s="20">
        <v>540011</v>
      </c>
      <c r="B158" s="11" t="s">
        <v>31</v>
      </c>
      <c r="C158" s="11" t="s">
        <v>29</v>
      </c>
      <c r="D158" s="11" t="s">
        <v>9</v>
      </c>
      <c r="E158" s="12">
        <v>11</v>
      </c>
      <c r="F158" s="44">
        <v>4</v>
      </c>
      <c r="G158" s="45">
        <v>17900</v>
      </c>
      <c r="H158" s="46">
        <v>0</v>
      </c>
      <c r="I158" s="45">
        <v>0</v>
      </c>
      <c r="J158" s="46">
        <v>4</v>
      </c>
      <c r="K158" s="53">
        <v>17900</v>
      </c>
      <c r="L158" s="44">
        <v>164</v>
      </c>
      <c r="M158" s="79">
        <f t="shared" si="2"/>
        <v>2.4390243902439025E-2</v>
      </c>
      <c r="N158" s="117"/>
    </row>
    <row r="159" spans="1:15" hidden="1" x14ac:dyDescent="0.25">
      <c r="A159" s="21">
        <v>540184</v>
      </c>
      <c r="B159" s="5" t="s">
        <v>288</v>
      </c>
      <c r="C159" s="14" t="s">
        <v>289</v>
      </c>
      <c r="D159" s="14" t="s">
        <v>11</v>
      </c>
      <c r="E159" s="6">
        <v>5</v>
      </c>
      <c r="F159" s="40">
        <v>1</v>
      </c>
      <c r="G159" s="33">
        <v>3000</v>
      </c>
      <c r="H159" s="32">
        <v>2</v>
      </c>
      <c r="I159" s="33">
        <v>5000</v>
      </c>
      <c r="J159" s="32">
        <v>3</v>
      </c>
      <c r="K159" s="52">
        <v>8000</v>
      </c>
      <c r="L159" s="40">
        <v>29</v>
      </c>
      <c r="M159" s="80">
        <f t="shared" si="2"/>
        <v>0.10344827586206896</v>
      </c>
      <c r="N159" s="118"/>
    </row>
    <row r="160" spans="1:15" x14ac:dyDescent="0.25">
      <c r="A160" s="25">
        <v>540033</v>
      </c>
      <c r="B160" s="16" t="s">
        <v>63</v>
      </c>
      <c r="C160" s="16" t="s">
        <v>64</v>
      </c>
      <c r="D160" s="16" t="s">
        <v>11</v>
      </c>
      <c r="E160" s="17" t="s">
        <v>65</v>
      </c>
      <c r="F160" s="48">
        <v>6</v>
      </c>
      <c r="G160" s="49">
        <v>46800</v>
      </c>
      <c r="H160" s="50">
        <v>2</v>
      </c>
      <c r="I160" s="49">
        <v>5600</v>
      </c>
      <c r="J160" s="50">
        <v>8</v>
      </c>
      <c r="K160" s="54">
        <v>52400</v>
      </c>
      <c r="L160" s="48">
        <v>79</v>
      </c>
      <c r="M160" s="81">
        <f t="shared" si="2"/>
        <v>0.10126582278481013</v>
      </c>
      <c r="N160" s="123"/>
    </row>
    <row r="161" spans="1:14" hidden="1" x14ac:dyDescent="0.25">
      <c r="A161" s="21">
        <v>540033</v>
      </c>
      <c r="B161" s="5" t="s">
        <v>63</v>
      </c>
      <c r="C161" s="5" t="s">
        <v>55</v>
      </c>
      <c r="D161" s="5" t="s">
        <v>34</v>
      </c>
      <c r="E161" s="6">
        <v>4</v>
      </c>
      <c r="F161" s="40">
        <v>6</v>
      </c>
      <c r="G161" s="33">
        <v>46800</v>
      </c>
      <c r="H161" s="32">
        <v>2</v>
      </c>
      <c r="I161" s="33">
        <v>5600</v>
      </c>
      <c r="J161" s="32">
        <v>8</v>
      </c>
      <c r="K161" s="52">
        <v>52400</v>
      </c>
      <c r="L161" s="82">
        <v>79</v>
      </c>
      <c r="M161" s="80">
        <f t="shared" si="2"/>
        <v>0.10126582278481013</v>
      </c>
      <c r="N161" s="118"/>
    </row>
    <row r="162" spans="1:14" x14ac:dyDescent="0.25">
      <c r="A162" s="21">
        <v>540251</v>
      </c>
      <c r="B162" s="5" t="s">
        <v>176</v>
      </c>
      <c r="C162" s="5" t="s">
        <v>175</v>
      </c>
      <c r="D162" s="5" t="s">
        <v>11</v>
      </c>
      <c r="E162" s="6">
        <v>2</v>
      </c>
      <c r="F162" s="40">
        <v>13</v>
      </c>
      <c r="G162" s="33">
        <v>87450</v>
      </c>
      <c r="H162" s="32">
        <v>0</v>
      </c>
      <c r="I162" s="33">
        <v>0</v>
      </c>
      <c r="J162" s="32">
        <v>13</v>
      </c>
      <c r="K162" s="52">
        <v>87450</v>
      </c>
      <c r="L162" s="40">
        <v>131</v>
      </c>
      <c r="M162" s="80">
        <f t="shared" si="2"/>
        <v>9.9236641221374045E-2</v>
      </c>
      <c r="N162" s="123"/>
    </row>
    <row r="163" spans="1:14" hidden="1" x14ac:dyDescent="0.25">
      <c r="A163" s="21">
        <v>540138</v>
      </c>
      <c r="B163" s="5" t="s">
        <v>211</v>
      </c>
      <c r="C163" s="5" t="s">
        <v>206</v>
      </c>
      <c r="D163" s="5" t="s">
        <v>11</v>
      </c>
      <c r="E163" s="6">
        <v>2</v>
      </c>
      <c r="F163" s="40">
        <v>4</v>
      </c>
      <c r="G163" s="33">
        <v>26700</v>
      </c>
      <c r="H163" s="32">
        <v>0</v>
      </c>
      <c r="I163" s="33">
        <v>0</v>
      </c>
      <c r="J163" s="32">
        <v>4</v>
      </c>
      <c r="K163" s="52">
        <v>26700</v>
      </c>
      <c r="L163" s="40">
        <v>42</v>
      </c>
      <c r="M163" s="80">
        <f t="shared" si="2"/>
        <v>9.5238095238095233E-2</v>
      </c>
      <c r="N163" s="118"/>
    </row>
    <row r="164" spans="1:14" x14ac:dyDescent="0.25">
      <c r="A164" s="21">
        <v>540089</v>
      </c>
      <c r="B164" s="5" t="s">
        <v>141</v>
      </c>
      <c r="C164" s="5" t="s">
        <v>142</v>
      </c>
      <c r="D164" s="5" t="s">
        <v>11</v>
      </c>
      <c r="E164" s="6">
        <v>2</v>
      </c>
      <c r="F164" s="40">
        <v>11</v>
      </c>
      <c r="G164" s="33">
        <v>94860</v>
      </c>
      <c r="H164" s="32">
        <v>0</v>
      </c>
      <c r="I164" s="33">
        <v>0</v>
      </c>
      <c r="J164" s="32">
        <v>11</v>
      </c>
      <c r="K164" s="52">
        <v>94860</v>
      </c>
      <c r="L164" s="40">
        <v>116</v>
      </c>
      <c r="M164" s="80">
        <f t="shared" si="2"/>
        <v>9.4827586206896547E-2</v>
      </c>
      <c r="N164" s="123"/>
    </row>
    <row r="165" spans="1:14" hidden="1" x14ac:dyDescent="0.25">
      <c r="A165" s="21">
        <v>540179</v>
      </c>
      <c r="B165" s="5" t="s">
        <v>282</v>
      </c>
      <c r="C165" s="14" t="s">
        <v>281</v>
      </c>
      <c r="D165" s="14" t="s">
        <v>11</v>
      </c>
      <c r="E165" s="6">
        <v>5</v>
      </c>
      <c r="F165" s="40">
        <v>4</v>
      </c>
      <c r="G165" s="33">
        <v>15100</v>
      </c>
      <c r="H165" s="32">
        <v>0</v>
      </c>
      <c r="I165" s="33">
        <v>0</v>
      </c>
      <c r="J165" s="32">
        <v>4</v>
      </c>
      <c r="K165" s="52">
        <v>15100</v>
      </c>
      <c r="L165" s="40">
        <v>43</v>
      </c>
      <c r="M165" s="80">
        <f t="shared" si="2"/>
        <v>9.3023255813953487E-2</v>
      </c>
      <c r="N165" s="118"/>
    </row>
    <row r="166" spans="1:14" x14ac:dyDescent="0.25">
      <c r="A166" s="21">
        <v>540131</v>
      </c>
      <c r="B166" s="5" t="s">
        <v>203</v>
      </c>
      <c r="C166" s="5" t="s">
        <v>201</v>
      </c>
      <c r="D166" s="5" t="s">
        <v>11</v>
      </c>
      <c r="E166" s="6">
        <v>8</v>
      </c>
      <c r="F166" s="40">
        <v>2</v>
      </c>
      <c r="G166" s="33">
        <v>11600</v>
      </c>
      <c r="H166" s="32">
        <v>4</v>
      </c>
      <c r="I166" s="33">
        <v>30700</v>
      </c>
      <c r="J166" s="32">
        <v>6</v>
      </c>
      <c r="K166" s="52">
        <v>42300</v>
      </c>
      <c r="L166" s="40">
        <v>67</v>
      </c>
      <c r="M166" s="80">
        <f t="shared" si="2"/>
        <v>8.9552238805970144E-2</v>
      </c>
      <c r="N166" s="123"/>
    </row>
    <row r="167" spans="1:14" hidden="1" x14ac:dyDescent="0.25">
      <c r="A167" s="21">
        <v>1</v>
      </c>
      <c r="B167" s="5" t="s">
        <v>96</v>
      </c>
      <c r="C167" s="5" t="s">
        <v>97</v>
      </c>
      <c r="D167" s="5" t="s">
        <v>11</v>
      </c>
      <c r="E167" s="6">
        <v>6</v>
      </c>
      <c r="F167" s="40">
        <v>3</v>
      </c>
      <c r="G167" s="33">
        <v>12900</v>
      </c>
      <c r="H167" s="32">
        <v>1</v>
      </c>
      <c r="I167" s="33">
        <v>8300</v>
      </c>
      <c r="J167" s="32">
        <v>4</v>
      </c>
      <c r="K167" s="52">
        <v>21200</v>
      </c>
      <c r="L167" s="40">
        <v>45</v>
      </c>
      <c r="M167" s="80">
        <f t="shared" si="2"/>
        <v>8.8888888888888892E-2</v>
      </c>
      <c r="N167" s="118"/>
    </row>
    <row r="168" spans="1:14" hidden="1" x14ac:dyDescent="0.25">
      <c r="A168" s="21">
        <v>540041</v>
      </c>
      <c r="B168" s="5" t="s">
        <v>74</v>
      </c>
      <c r="C168" s="5" t="s">
        <v>219</v>
      </c>
      <c r="D168" s="5" t="s">
        <v>34</v>
      </c>
      <c r="E168" s="6">
        <v>1</v>
      </c>
      <c r="F168" s="40">
        <v>5</v>
      </c>
      <c r="G168" s="33">
        <v>36400</v>
      </c>
      <c r="H168" s="32">
        <v>1</v>
      </c>
      <c r="I168" s="33">
        <v>7400</v>
      </c>
      <c r="J168" s="32">
        <v>6</v>
      </c>
      <c r="K168" s="52">
        <v>43800</v>
      </c>
      <c r="L168" s="82">
        <v>68</v>
      </c>
      <c r="M168" s="80">
        <f t="shared" si="2"/>
        <v>8.8235294117647065E-2</v>
      </c>
      <c r="N168" s="118"/>
    </row>
    <row r="169" spans="1:14" x14ac:dyDescent="0.25">
      <c r="A169" s="21">
        <v>540286</v>
      </c>
      <c r="B169" s="5" t="s">
        <v>267</v>
      </c>
      <c r="C169" s="5" t="s">
        <v>265</v>
      </c>
      <c r="D169" s="5" t="s">
        <v>11</v>
      </c>
      <c r="E169" s="6">
        <v>1</v>
      </c>
      <c r="F169" s="40">
        <v>5</v>
      </c>
      <c r="G169" s="33">
        <v>25400</v>
      </c>
      <c r="H169" s="32">
        <v>1</v>
      </c>
      <c r="I169" s="33">
        <v>4500</v>
      </c>
      <c r="J169" s="32">
        <v>6</v>
      </c>
      <c r="K169" s="52">
        <v>29900</v>
      </c>
      <c r="L169" s="40">
        <v>70</v>
      </c>
      <c r="M169" s="80">
        <f t="shared" si="2"/>
        <v>8.5714285714285715E-2</v>
      </c>
      <c r="N169" s="123"/>
    </row>
    <row r="170" spans="1:14" x14ac:dyDescent="0.25">
      <c r="A170" s="21">
        <v>540250</v>
      </c>
      <c r="B170" s="5" t="s">
        <v>181</v>
      </c>
      <c r="C170" s="5" t="s">
        <v>175</v>
      </c>
      <c r="D170" s="5" t="s">
        <v>11</v>
      </c>
      <c r="E170" s="6">
        <v>2</v>
      </c>
      <c r="F170" s="40">
        <v>7</v>
      </c>
      <c r="G170" s="33">
        <v>46000</v>
      </c>
      <c r="H170" s="32">
        <v>0</v>
      </c>
      <c r="I170" s="33">
        <v>0</v>
      </c>
      <c r="J170" s="32">
        <v>7</v>
      </c>
      <c r="K170" s="52">
        <v>46000</v>
      </c>
      <c r="L170" s="40">
        <v>82</v>
      </c>
      <c r="M170" s="80">
        <f t="shared" si="2"/>
        <v>8.5365853658536592E-2</v>
      </c>
      <c r="N170" s="123"/>
    </row>
    <row r="171" spans="1:14" x14ac:dyDescent="0.25">
      <c r="A171" s="21">
        <v>540202</v>
      </c>
      <c r="B171" s="5" t="s">
        <v>319</v>
      </c>
      <c r="C171" s="5" t="s">
        <v>318</v>
      </c>
      <c r="D171" s="5" t="s">
        <v>11</v>
      </c>
      <c r="E171" s="6">
        <v>2</v>
      </c>
      <c r="F171" s="40">
        <v>7</v>
      </c>
      <c r="G171" s="33">
        <v>36000</v>
      </c>
      <c r="H171" s="32">
        <v>0</v>
      </c>
      <c r="I171" s="33">
        <v>0</v>
      </c>
      <c r="J171" s="32">
        <v>7</v>
      </c>
      <c r="K171" s="52">
        <v>36000</v>
      </c>
      <c r="L171" s="40">
        <v>82</v>
      </c>
      <c r="M171" s="80">
        <f t="shared" si="2"/>
        <v>8.5365853658536592E-2</v>
      </c>
      <c r="N171" s="123"/>
    </row>
    <row r="172" spans="1:14" x14ac:dyDescent="0.25">
      <c r="A172" s="21">
        <v>540002</v>
      </c>
      <c r="B172" s="5" t="s">
        <v>10</v>
      </c>
      <c r="C172" s="5" t="s">
        <v>8</v>
      </c>
      <c r="D172" s="5" t="s">
        <v>11</v>
      </c>
      <c r="E172" s="6">
        <v>7</v>
      </c>
      <c r="F172" s="40">
        <v>5</v>
      </c>
      <c r="G172" s="33">
        <v>32800</v>
      </c>
      <c r="H172" s="32">
        <v>4</v>
      </c>
      <c r="I172" s="33">
        <v>27170</v>
      </c>
      <c r="J172" s="32">
        <v>9</v>
      </c>
      <c r="K172" s="52">
        <v>59970</v>
      </c>
      <c r="L172" s="40">
        <v>109</v>
      </c>
      <c r="M172" s="78">
        <f t="shared" si="2"/>
        <v>8.2568807339449546E-2</v>
      </c>
      <c r="N172" s="123"/>
    </row>
    <row r="173" spans="1:14" x14ac:dyDescent="0.25">
      <c r="A173" s="21">
        <v>540056</v>
      </c>
      <c r="B173" s="5" t="s">
        <v>99</v>
      </c>
      <c r="C173" s="5" t="s">
        <v>97</v>
      </c>
      <c r="D173" s="5" t="s">
        <v>11</v>
      </c>
      <c r="E173" s="6">
        <v>6</v>
      </c>
      <c r="F173" s="40">
        <v>30</v>
      </c>
      <c r="G173" s="33">
        <v>162200</v>
      </c>
      <c r="H173" s="32">
        <v>6</v>
      </c>
      <c r="I173" s="33">
        <v>32000</v>
      </c>
      <c r="J173" s="32">
        <v>36</v>
      </c>
      <c r="K173" s="52">
        <v>194200</v>
      </c>
      <c r="L173" s="40">
        <v>470</v>
      </c>
      <c r="M173" s="80">
        <f t="shared" si="2"/>
        <v>7.6595744680851063E-2</v>
      </c>
      <c r="N173" s="123"/>
    </row>
    <row r="174" spans="1:14" x14ac:dyDescent="0.25">
      <c r="A174" s="21">
        <v>540159</v>
      </c>
      <c r="B174" s="5" t="s">
        <v>244</v>
      </c>
      <c r="C174" s="5" t="s">
        <v>243</v>
      </c>
      <c r="D174" s="5" t="s">
        <v>11</v>
      </c>
      <c r="E174" s="6">
        <v>4</v>
      </c>
      <c r="F174" s="40">
        <v>22</v>
      </c>
      <c r="G174" s="33">
        <v>150190</v>
      </c>
      <c r="H174" s="32">
        <v>7</v>
      </c>
      <c r="I174" s="33">
        <v>40800</v>
      </c>
      <c r="J174" s="32">
        <v>29</v>
      </c>
      <c r="K174" s="52">
        <v>190990</v>
      </c>
      <c r="L174" s="40">
        <v>400</v>
      </c>
      <c r="M174" s="80">
        <f t="shared" si="2"/>
        <v>7.2499999999999995E-2</v>
      </c>
      <c r="N174" s="123"/>
    </row>
    <row r="175" spans="1:14" x14ac:dyDescent="0.25">
      <c r="A175" s="25">
        <v>540081</v>
      </c>
      <c r="B175" s="16" t="s">
        <v>131</v>
      </c>
      <c r="C175" s="16" t="s">
        <v>135</v>
      </c>
      <c r="D175" s="16" t="s">
        <v>11</v>
      </c>
      <c r="E175" s="17" t="s">
        <v>136</v>
      </c>
      <c r="F175" s="48">
        <v>7</v>
      </c>
      <c r="G175" s="49">
        <v>43400</v>
      </c>
      <c r="H175" s="50">
        <v>0</v>
      </c>
      <c r="I175" s="49">
        <v>0</v>
      </c>
      <c r="J175" s="50">
        <v>7</v>
      </c>
      <c r="K175" s="54">
        <v>43400</v>
      </c>
      <c r="L175" s="48">
        <v>99</v>
      </c>
      <c r="M175" s="81">
        <f t="shared" si="2"/>
        <v>7.0707070707070704E-2</v>
      </c>
      <c r="N175" s="123"/>
    </row>
    <row r="176" spans="1:14" hidden="1" x14ac:dyDescent="0.25">
      <c r="A176" s="21">
        <v>540081</v>
      </c>
      <c r="B176" s="14" t="s">
        <v>131</v>
      </c>
      <c r="C176" s="14" t="s">
        <v>257</v>
      </c>
      <c r="D176" s="14" t="s">
        <v>34</v>
      </c>
      <c r="E176" s="6">
        <v>3</v>
      </c>
      <c r="F176" s="40">
        <v>7</v>
      </c>
      <c r="G176" s="33">
        <v>43400</v>
      </c>
      <c r="H176" s="32">
        <v>0</v>
      </c>
      <c r="I176" s="33">
        <v>0</v>
      </c>
      <c r="J176" s="32">
        <v>7</v>
      </c>
      <c r="K176" s="52">
        <v>43400</v>
      </c>
      <c r="L176" s="82">
        <v>99</v>
      </c>
      <c r="M176" s="80">
        <f t="shared" si="2"/>
        <v>7.0707070707070704E-2</v>
      </c>
      <c r="N176" s="118"/>
    </row>
    <row r="177" spans="1:14" x14ac:dyDescent="0.25">
      <c r="A177" s="21">
        <v>540165</v>
      </c>
      <c r="B177" s="14" t="s">
        <v>256</v>
      </c>
      <c r="C177" s="14" t="s">
        <v>257</v>
      </c>
      <c r="D177" s="14" t="s">
        <v>11</v>
      </c>
      <c r="E177" s="6">
        <v>3</v>
      </c>
      <c r="F177" s="40">
        <v>7</v>
      </c>
      <c r="G177" s="33">
        <v>33700</v>
      </c>
      <c r="H177" s="32">
        <v>0</v>
      </c>
      <c r="I177" s="33">
        <v>0</v>
      </c>
      <c r="J177" s="32">
        <v>7</v>
      </c>
      <c r="K177" s="52">
        <v>33700</v>
      </c>
      <c r="L177" s="40">
        <v>101</v>
      </c>
      <c r="M177" s="80">
        <f t="shared" si="2"/>
        <v>6.9306930693069313E-2</v>
      </c>
      <c r="N177" s="123"/>
    </row>
    <row r="178" spans="1:14" hidden="1" x14ac:dyDescent="0.25">
      <c r="A178" s="21">
        <v>540029</v>
      </c>
      <c r="B178" s="14" t="s">
        <v>59</v>
      </c>
      <c r="C178" s="14" t="s">
        <v>120</v>
      </c>
      <c r="D178" s="14" t="s">
        <v>34</v>
      </c>
      <c r="E178" s="6">
        <v>3</v>
      </c>
      <c r="F178" s="40">
        <v>3</v>
      </c>
      <c r="G178" s="33">
        <v>17000</v>
      </c>
      <c r="H178" s="32">
        <v>1</v>
      </c>
      <c r="I178" s="33">
        <v>9400</v>
      </c>
      <c r="J178" s="32">
        <v>4</v>
      </c>
      <c r="K178" s="52">
        <v>26400</v>
      </c>
      <c r="L178" s="82">
        <v>58</v>
      </c>
      <c r="M178" s="80">
        <f t="shared" si="2"/>
        <v>6.8965517241379309E-2</v>
      </c>
      <c r="N178" s="118"/>
    </row>
    <row r="179" spans="1:14" x14ac:dyDescent="0.25">
      <c r="A179" s="21">
        <v>545537</v>
      </c>
      <c r="B179" s="5" t="s">
        <v>149</v>
      </c>
      <c r="C179" s="5" t="s">
        <v>146</v>
      </c>
      <c r="D179" s="5" t="s">
        <v>11</v>
      </c>
      <c r="E179" s="6">
        <v>2</v>
      </c>
      <c r="F179" s="40">
        <v>8</v>
      </c>
      <c r="G179" s="33">
        <v>48300</v>
      </c>
      <c r="H179" s="32">
        <v>3</v>
      </c>
      <c r="I179" s="33">
        <v>18800</v>
      </c>
      <c r="J179" s="32">
        <v>11</v>
      </c>
      <c r="K179" s="52">
        <v>67100</v>
      </c>
      <c r="L179" s="40">
        <v>164</v>
      </c>
      <c r="M179" s="80">
        <f t="shared" si="2"/>
        <v>6.7073170731707321E-2</v>
      </c>
      <c r="N179" s="123"/>
    </row>
    <row r="180" spans="1:14" hidden="1" x14ac:dyDescent="0.25">
      <c r="A180" s="21">
        <v>540154</v>
      </c>
      <c r="B180" s="5" t="s">
        <v>235</v>
      </c>
      <c r="C180" s="5" t="s">
        <v>236</v>
      </c>
      <c r="D180" s="5" t="s">
        <v>11</v>
      </c>
      <c r="E180" s="6">
        <v>8</v>
      </c>
      <c r="F180" s="40">
        <v>0</v>
      </c>
      <c r="G180" s="33">
        <v>0</v>
      </c>
      <c r="H180" s="32">
        <v>1</v>
      </c>
      <c r="I180" s="33">
        <v>9200</v>
      </c>
      <c r="J180" s="32">
        <v>1</v>
      </c>
      <c r="K180" s="52">
        <v>9200</v>
      </c>
      <c r="L180" s="40">
        <v>15</v>
      </c>
      <c r="M180" s="80">
        <f t="shared" si="2"/>
        <v>6.6666666666666666E-2</v>
      </c>
      <c r="N180" s="118"/>
    </row>
    <row r="181" spans="1:14" x14ac:dyDescent="0.25">
      <c r="A181" s="21">
        <v>540074</v>
      </c>
      <c r="B181" s="14" t="s">
        <v>123</v>
      </c>
      <c r="C181" s="14" t="s">
        <v>120</v>
      </c>
      <c r="D181" s="14" t="s">
        <v>11</v>
      </c>
      <c r="E181" s="6">
        <v>3</v>
      </c>
      <c r="F181" s="40">
        <v>17</v>
      </c>
      <c r="G181" s="33">
        <v>109900</v>
      </c>
      <c r="H181" s="32">
        <v>1</v>
      </c>
      <c r="I181" s="33">
        <v>7063</v>
      </c>
      <c r="J181" s="32">
        <v>18</v>
      </c>
      <c r="K181" s="52">
        <v>116963</v>
      </c>
      <c r="L181" s="40">
        <v>273</v>
      </c>
      <c r="M181" s="80">
        <f t="shared" si="2"/>
        <v>6.5934065934065936E-2</v>
      </c>
      <c r="N181" s="123"/>
    </row>
    <row r="182" spans="1:14" x14ac:dyDescent="0.25">
      <c r="A182" s="25">
        <v>540029</v>
      </c>
      <c r="B182" s="16" t="s">
        <v>59</v>
      </c>
      <c r="C182" s="16" t="s">
        <v>64</v>
      </c>
      <c r="D182" s="16" t="s">
        <v>11</v>
      </c>
      <c r="E182" s="17" t="s">
        <v>65</v>
      </c>
      <c r="F182" s="48">
        <v>4</v>
      </c>
      <c r="G182" s="49">
        <v>26400</v>
      </c>
      <c r="H182" s="50">
        <v>1</v>
      </c>
      <c r="I182" s="49">
        <v>9400</v>
      </c>
      <c r="J182" s="50">
        <v>5</v>
      </c>
      <c r="K182" s="54">
        <v>35800</v>
      </c>
      <c r="L182" s="48">
        <v>76</v>
      </c>
      <c r="M182" s="81">
        <f t="shared" si="2"/>
        <v>6.5789473684210523E-2</v>
      </c>
      <c r="N182" s="123"/>
    </row>
    <row r="183" spans="1:14" hidden="1" x14ac:dyDescent="0.25">
      <c r="A183" s="4">
        <v>540236</v>
      </c>
      <c r="B183" s="5" t="s">
        <v>27</v>
      </c>
      <c r="C183" s="5" t="s">
        <v>24</v>
      </c>
      <c r="D183" s="5" t="s">
        <v>11</v>
      </c>
      <c r="E183" s="6">
        <v>7</v>
      </c>
      <c r="F183" s="40">
        <v>0</v>
      </c>
      <c r="G183" s="33">
        <v>0</v>
      </c>
      <c r="H183" s="32">
        <v>2</v>
      </c>
      <c r="I183" s="33">
        <v>9510</v>
      </c>
      <c r="J183" s="32">
        <v>2</v>
      </c>
      <c r="K183" s="52">
        <v>9510</v>
      </c>
      <c r="L183" s="40">
        <v>31</v>
      </c>
      <c r="M183" s="80">
        <f t="shared" si="2"/>
        <v>6.4516129032258063E-2</v>
      </c>
      <c r="N183" s="118"/>
    </row>
    <row r="184" spans="1:14" x14ac:dyDescent="0.25">
      <c r="A184" s="18">
        <v>540229</v>
      </c>
      <c r="B184" s="24" t="s">
        <v>22</v>
      </c>
      <c r="C184" s="24" t="s">
        <v>18</v>
      </c>
      <c r="D184" s="24" t="s">
        <v>11</v>
      </c>
      <c r="E184" s="29">
        <v>3</v>
      </c>
      <c r="F184" s="40">
        <v>6</v>
      </c>
      <c r="G184" s="33">
        <v>33860</v>
      </c>
      <c r="H184" s="32">
        <v>2</v>
      </c>
      <c r="I184" s="33">
        <v>17700</v>
      </c>
      <c r="J184" s="32">
        <v>8</v>
      </c>
      <c r="K184" s="52">
        <v>51560</v>
      </c>
      <c r="L184" s="40">
        <v>129</v>
      </c>
      <c r="M184" s="80">
        <f t="shared" si="2"/>
        <v>6.2015503875968991E-2</v>
      </c>
      <c r="N184" s="123"/>
    </row>
    <row r="185" spans="1:14" x14ac:dyDescent="0.25">
      <c r="A185" s="25">
        <v>540041</v>
      </c>
      <c r="B185" s="16" t="s">
        <v>74</v>
      </c>
      <c r="C185" s="16" t="s">
        <v>82</v>
      </c>
      <c r="D185" s="16" t="s">
        <v>11</v>
      </c>
      <c r="E185" s="17" t="s">
        <v>83</v>
      </c>
      <c r="F185" s="48">
        <v>11</v>
      </c>
      <c r="G185" s="49">
        <v>69300</v>
      </c>
      <c r="H185" s="50">
        <v>2</v>
      </c>
      <c r="I185" s="49">
        <v>16600</v>
      </c>
      <c r="J185" s="50">
        <v>13</v>
      </c>
      <c r="K185" s="54">
        <v>85900</v>
      </c>
      <c r="L185" s="48">
        <v>212</v>
      </c>
      <c r="M185" s="81">
        <f t="shared" si="2"/>
        <v>6.1320754716981132E-2</v>
      </c>
      <c r="N185" s="123"/>
    </row>
    <row r="186" spans="1:14" hidden="1" x14ac:dyDescent="0.25">
      <c r="A186" s="21">
        <v>540152</v>
      </c>
      <c r="B186" s="5" t="s">
        <v>171</v>
      </c>
      <c r="C186" s="5" t="s">
        <v>231</v>
      </c>
      <c r="D186" s="5" t="s">
        <v>34</v>
      </c>
      <c r="E186" s="6">
        <v>10</v>
      </c>
      <c r="F186" s="40">
        <v>150</v>
      </c>
      <c r="G186" s="33">
        <v>892200</v>
      </c>
      <c r="H186" s="32">
        <v>24</v>
      </c>
      <c r="I186" s="33">
        <v>145400</v>
      </c>
      <c r="J186" s="32">
        <v>174</v>
      </c>
      <c r="K186" s="52">
        <v>1037600</v>
      </c>
      <c r="L186" s="82">
        <v>2860</v>
      </c>
      <c r="M186" s="80">
        <f t="shared" si="2"/>
        <v>6.0839160839160841E-2</v>
      </c>
      <c r="N186" s="118"/>
    </row>
    <row r="187" spans="1:14" x14ac:dyDescent="0.25">
      <c r="A187" s="25">
        <v>540152</v>
      </c>
      <c r="B187" s="16" t="s">
        <v>171</v>
      </c>
      <c r="C187" s="16" t="s">
        <v>172</v>
      </c>
      <c r="D187" s="16" t="s">
        <v>11</v>
      </c>
      <c r="E187" s="17" t="s">
        <v>173</v>
      </c>
      <c r="F187" s="48">
        <v>150</v>
      </c>
      <c r="G187" s="49">
        <v>892200</v>
      </c>
      <c r="H187" s="50">
        <v>24</v>
      </c>
      <c r="I187" s="49">
        <v>145400</v>
      </c>
      <c r="J187" s="50">
        <v>174</v>
      </c>
      <c r="K187" s="54">
        <v>1037600</v>
      </c>
      <c r="L187" s="48">
        <v>2864</v>
      </c>
      <c r="M187" s="81">
        <f t="shared" si="2"/>
        <v>6.0754189944134077E-2</v>
      </c>
      <c r="N187" s="123"/>
    </row>
    <row r="188" spans="1:14" x14ac:dyDescent="0.25">
      <c r="A188" s="21">
        <v>540043</v>
      </c>
      <c r="B188" s="5" t="s">
        <v>79</v>
      </c>
      <c r="C188" s="5" t="s">
        <v>75</v>
      </c>
      <c r="D188" s="5" t="s">
        <v>11</v>
      </c>
      <c r="E188" s="6">
        <v>4</v>
      </c>
      <c r="F188" s="40">
        <v>2</v>
      </c>
      <c r="G188" s="33">
        <v>15200</v>
      </c>
      <c r="H188" s="32">
        <v>2</v>
      </c>
      <c r="I188" s="33">
        <v>8500</v>
      </c>
      <c r="J188" s="32">
        <v>4</v>
      </c>
      <c r="K188" s="52">
        <v>23700</v>
      </c>
      <c r="L188" s="40">
        <v>66</v>
      </c>
      <c r="M188" s="80">
        <f t="shared" si="2"/>
        <v>6.0606060606060608E-2</v>
      </c>
      <c r="N188" s="123"/>
    </row>
    <row r="189" spans="1:14" hidden="1" x14ac:dyDescent="0.25">
      <c r="A189" s="21">
        <v>540182</v>
      </c>
      <c r="B189" s="5" t="s">
        <v>285</v>
      </c>
      <c r="C189" s="14" t="s">
        <v>281</v>
      </c>
      <c r="D189" s="14" t="s">
        <v>11</v>
      </c>
      <c r="E189" s="6">
        <v>5</v>
      </c>
      <c r="F189" s="40">
        <v>2</v>
      </c>
      <c r="G189" s="33">
        <v>11920</v>
      </c>
      <c r="H189" s="32">
        <v>0</v>
      </c>
      <c r="I189" s="33">
        <v>0</v>
      </c>
      <c r="J189" s="32">
        <v>2</v>
      </c>
      <c r="K189" s="52">
        <v>11920</v>
      </c>
      <c r="L189" s="40">
        <v>33</v>
      </c>
      <c r="M189" s="80">
        <f t="shared" si="2"/>
        <v>6.0606060606060608E-2</v>
      </c>
      <c r="N189" s="118"/>
    </row>
    <row r="190" spans="1:14" x14ac:dyDescent="0.25">
      <c r="A190" s="21">
        <v>540231</v>
      </c>
      <c r="B190" s="5" t="s">
        <v>321</v>
      </c>
      <c r="C190" s="5" t="s">
        <v>318</v>
      </c>
      <c r="D190" s="5" t="s">
        <v>11</v>
      </c>
      <c r="E190" s="6">
        <v>2</v>
      </c>
      <c r="F190" s="40">
        <v>12</v>
      </c>
      <c r="G190" s="33">
        <v>63990</v>
      </c>
      <c r="H190" s="32">
        <v>0</v>
      </c>
      <c r="I190" s="33">
        <v>0</v>
      </c>
      <c r="J190" s="32">
        <v>12</v>
      </c>
      <c r="K190" s="52">
        <v>63990</v>
      </c>
      <c r="L190" s="40">
        <v>202</v>
      </c>
      <c r="M190" s="80">
        <f t="shared" si="2"/>
        <v>5.9405940594059403E-2</v>
      </c>
      <c r="N190" s="123"/>
    </row>
    <row r="191" spans="1:14" hidden="1" x14ac:dyDescent="0.25">
      <c r="A191" s="21">
        <v>540158</v>
      </c>
      <c r="B191" s="5" t="s">
        <v>242</v>
      </c>
      <c r="C191" s="5" t="s">
        <v>243</v>
      </c>
      <c r="D191" s="5" t="s">
        <v>11</v>
      </c>
      <c r="E191" s="6">
        <v>4</v>
      </c>
      <c r="F191" s="40">
        <v>0</v>
      </c>
      <c r="G191" s="33">
        <v>0</v>
      </c>
      <c r="H191" s="32">
        <v>1</v>
      </c>
      <c r="I191" s="33">
        <v>5000</v>
      </c>
      <c r="J191" s="32">
        <v>1</v>
      </c>
      <c r="K191" s="52">
        <v>5000</v>
      </c>
      <c r="L191" s="40">
        <v>17</v>
      </c>
      <c r="M191" s="80">
        <f t="shared" si="2"/>
        <v>5.8823529411764705E-2</v>
      </c>
      <c r="N191" s="118"/>
    </row>
    <row r="192" spans="1:14" x14ac:dyDescent="0.25">
      <c r="A192" s="21">
        <v>540057</v>
      </c>
      <c r="B192" s="5" t="s">
        <v>101</v>
      </c>
      <c r="C192" s="5" t="s">
        <v>97</v>
      </c>
      <c r="D192" s="5" t="s">
        <v>11</v>
      </c>
      <c r="E192" s="6">
        <v>6</v>
      </c>
      <c r="F192" s="40">
        <v>3</v>
      </c>
      <c r="G192" s="33">
        <v>12500</v>
      </c>
      <c r="H192" s="32">
        <v>1</v>
      </c>
      <c r="I192" s="33">
        <v>9400</v>
      </c>
      <c r="J192" s="32">
        <v>4</v>
      </c>
      <c r="K192" s="52">
        <v>21900</v>
      </c>
      <c r="L192" s="40">
        <v>71</v>
      </c>
      <c r="M192" s="80">
        <f t="shared" si="2"/>
        <v>5.6338028169014086E-2</v>
      </c>
      <c r="N192" s="123"/>
    </row>
    <row r="193" spans="1:14" hidden="1" x14ac:dyDescent="0.25">
      <c r="A193" s="21">
        <v>540148</v>
      </c>
      <c r="B193" s="5" t="s">
        <v>229</v>
      </c>
      <c r="C193" s="5" t="s">
        <v>227</v>
      </c>
      <c r="D193" s="5" t="s">
        <v>11</v>
      </c>
      <c r="E193" s="6">
        <v>4</v>
      </c>
      <c r="F193" s="40">
        <v>1</v>
      </c>
      <c r="G193" s="33">
        <v>10000</v>
      </c>
      <c r="H193" s="32">
        <v>1</v>
      </c>
      <c r="I193" s="33">
        <v>8300</v>
      </c>
      <c r="J193" s="32">
        <v>2</v>
      </c>
      <c r="K193" s="52">
        <v>18300</v>
      </c>
      <c r="L193" s="40">
        <v>36</v>
      </c>
      <c r="M193" s="80">
        <f t="shared" si="2"/>
        <v>5.5555555555555552E-2</v>
      </c>
      <c r="N193" s="118"/>
    </row>
    <row r="194" spans="1:14" hidden="1" x14ac:dyDescent="0.25">
      <c r="A194" s="21">
        <v>540003</v>
      </c>
      <c r="B194" s="5" t="s">
        <v>12</v>
      </c>
      <c r="C194" s="5" t="s">
        <v>8</v>
      </c>
      <c r="D194" s="5" t="s">
        <v>11</v>
      </c>
      <c r="E194" s="6">
        <v>7</v>
      </c>
      <c r="F194" s="40">
        <v>1</v>
      </c>
      <c r="G194" s="33">
        <v>3300</v>
      </c>
      <c r="H194" s="32">
        <v>0</v>
      </c>
      <c r="I194" s="33">
        <v>0</v>
      </c>
      <c r="J194" s="32">
        <v>1</v>
      </c>
      <c r="K194" s="52">
        <v>3300</v>
      </c>
      <c r="L194" s="40">
        <v>18</v>
      </c>
      <c r="M194" s="78">
        <f t="shared" si="2"/>
        <v>5.5555555555555552E-2</v>
      </c>
      <c r="N194" s="120"/>
    </row>
    <row r="195" spans="1:14" hidden="1" x14ac:dyDescent="0.25">
      <c r="A195" s="21">
        <v>540180</v>
      </c>
      <c r="B195" s="5" t="s">
        <v>283</v>
      </c>
      <c r="C195" s="14" t="s">
        <v>281</v>
      </c>
      <c r="D195" s="14" t="s">
        <v>11</v>
      </c>
      <c r="E195" s="6">
        <v>5</v>
      </c>
      <c r="F195" s="40">
        <v>1</v>
      </c>
      <c r="G195" s="33">
        <v>7900</v>
      </c>
      <c r="H195" s="32">
        <v>0</v>
      </c>
      <c r="I195" s="33">
        <v>0</v>
      </c>
      <c r="J195" s="32">
        <v>1</v>
      </c>
      <c r="K195" s="52">
        <v>7900</v>
      </c>
      <c r="L195" s="40">
        <v>18</v>
      </c>
      <c r="M195" s="80">
        <f t="shared" si="2"/>
        <v>5.5555555555555552E-2</v>
      </c>
      <c r="N195" s="118"/>
    </row>
    <row r="196" spans="1:14" hidden="1" x14ac:dyDescent="0.25">
      <c r="A196" s="21">
        <v>540029</v>
      </c>
      <c r="B196" s="5" t="s">
        <v>59</v>
      </c>
      <c r="C196" s="5" t="s">
        <v>55</v>
      </c>
      <c r="D196" s="5" t="s">
        <v>34</v>
      </c>
      <c r="E196" s="6">
        <v>4</v>
      </c>
      <c r="F196" s="40">
        <v>1</v>
      </c>
      <c r="G196" s="33">
        <v>9400</v>
      </c>
      <c r="H196" s="32">
        <v>0</v>
      </c>
      <c r="I196" s="33">
        <v>0</v>
      </c>
      <c r="J196" s="32">
        <v>1</v>
      </c>
      <c r="K196" s="52">
        <v>9400</v>
      </c>
      <c r="L196" s="82">
        <v>18</v>
      </c>
      <c r="M196" s="80">
        <f t="shared" si="2"/>
        <v>5.5555555555555552E-2</v>
      </c>
      <c r="N196" s="118"/>
    </row>
    <row r="197" spans="1:14" x14ac:dyDescent="0.25">
      <c r="A197" s="21">
        <v>540197</v>
      </c>
      <c r="B197" s="5" t="s">
        <v>310</v>
      </c>
      <c r="C197" s="14" t="s">
        <v>307</v>
      </c>
      <c r="D197" s="14" t="s">
        <v>11</v>
      </c>
      <c r="E197" s="6">
        <v>5</v>
      </c>
      <c r="F197" s="40">
        <v>5</v>
      </c>
      <c r="G197" s="33">
        <v>38900</v>
      </c>
      <c r="H197" s="32">
        <v>0</v>
      </c>
      <c r="I197" s="33">
        <v>0</v>
      </c>
      <c r="J197" s="32">
        <v>5</v>
      </c>
      <c r="K197" s="52">
        <v>38900</v>
      </c>
      <c r="L197" s="40">
        <v>92</v>
      </c>
      <c r="M197" s="80">
        <f t="shared" ref="M197:M260" si="3">J197/L197</f>
        <v>5.434782608695652E-2</v>
      </c>
      <c r="N197" s="123"/>
    </row>
    <row r="198" spans="1:14" x14ac:dyDescent="0.25">
      <c r="A198" s="21">
        <v>540087</v>
      </c>
      <c r="B198" s="5" t="s">
        <v>140</v>
      </c>
      <c r="C198" s="5" t="s">
        <v>138</v>
      </c>
      <c r="D198" s="5" t="s">
        <v>11</v>
      </c>
      <c r="E198" s="6">
        <v>7</v>
      </c>
      <c r="F198" s="40">
        <v>16</v>
      </c>
      <c r="G198" s="33">
        <v>91800</v>
      </c>
      <c r="H198" s="32">
        <v>3</v>
      </c>
      <c r="I198" s="33">
        <v>17700</v>
      </c>
      <c r="J198" s="32">
        <v>19</v>
      </c>
      <c r="K198" s="52">
        <v>109500</v>
      </c>
      <c r="L198" s="40">
        <v>353</v>
      </c>
      <c r="M198" s="80">
        <f t="shared" si="3"/>
        <v>5.3824362606232294E-2</v>
      </c>
      <c r="N198" s="123"/>
    </row>
    <row r="199" spans="1:14" x14ac:dyDescent="0.25">
      <c r="A199" s="21">
        <v>540021</v>
      </c>
      <c r="B199" s="5" t="s">
        <v>47</v>
      </c>
      <c r="C199" s="14" t="s">
        <v>46</v>
      </c>
      <c r="D199" s="14" t="s">
        <v>11</v>
      </c>
      <c r="E199" s="6">
        <v>5</v>
      </c>
      <c r="F199" s="40">
        <v>4</v>
      </c>
      <c r="G199" s="33">
        <v>34600</v>
      </c>
      <c r="H199" s="32">
        <v>3</v>
      </c>
      <c r="I199" s="33">
        <v>25900</v>
      </c>
      <c r="J199" s="32">
        <v>7</v>
      </c>
      <c r="K199" s="52">
        <v>60500</v>
      </c>
      <c r="L199" s="40">
        <v>133</v>
      </c>
      <c r="M199" s="80">
        <f t="shared" si="3"/>
        <v>5.2631578947368418E-2</v>
      </c>
      <c r="N199" s="123"/>
    </row>
    <row r="200" spans="1:14" hidden="1" x14ac:dyDescent="0.25">
      <c r="A200" s="21">
        <v>540280</v>
      </c>
      <c r="B200" s="5" t="s">
        <v>60</v>
      </c>
      <c r="C200" s="5" t="s">
        <v>55</v>
      </c>
      <c r="D200" s="5" t="s">
        <v>11</v>
      </c>
      <c r="E200" s="6">
        <v>4</v>
      </c>
      <c r="F200" s="40">
        <v>1</v>
      </c>
      <c r="G200" s="33">
        <v>3100</v>
      </c>
      <c r="H200" s="32">
        <v>1</v>
      </c>
      <c r="I200" s="33">
        <v>9500</v>
      </c>
      <c r="J200" s="32">
        <v>2</v>
      </c>
      <c r="K200" s="52">
        <v>12600</v>
      </c>
      <c r="L200" s="40">
        <v>38</v>
      </c>
      <c r="M200" s="80">
        <f t="shared" si="3"/>
        <v>5.2631578947368418E-2</v>
      </c>
      <c r="N200" s="118"/>
    </row>
    <row r="201" spans="1:14" x14ac:dyDescent="0.25">
      <c r="A201" s="21">
        <v>540135</v>
      </c>
      <c r="B201" s="5" t="s">
        <v>207</v>
      </c>
      <c r="C201" s="5" t="s">
        <v>206</v>
      </c>
      <c r="D201" s="5" t="s">
        <v>11</v>
      </c>
      <c r="E201" s="6">
        <v>2</v>
      </c>
      <c r="F201" s="40">
        <v>4</v>
      </c>
      <c r="G201" s="33">
        <v>26800</v>
      </c>
      <c r="H201" s="32">
        <v>0</v>
      </c>
      <c r="I201" s="33">
        <v>0</v>
      </c>
      <c r="J201" s="32">
        <v>4</v>
      </c>
      <c r="K201" s="52">
        <v>26800</v>
      </c>
      <c r="L201" s="40">
        <v>79</v>
      </c>
      <c r="M201" s="80">
        <f t="shared" si="3"/>
        <v>5.0632911392405063E-2</v>
      </c>
      <c r="N201" s="123"/>
    </row>
    <row r="202" spans="1:14" x14ac:dyDescent="0.25">
      <c r="A202" s="21">
        <v>540210</v>
      </c>
      <c r="B202" s="5" t="s">
        <v>331</v>
      </c>
      <c r="C202" s="5" t="s">
        <v>329</v>
      </c>
      <c r="D202" s="5" t="s">
        <v>11</v>
      </c>
      <c r="E202" s="6">
        <v>10</v>
      </c>
      <c r="F202" s="40">
        <v>5</v>
      </c>
      <c r="G202" s="33">
        <v>28500</v>
      </c>
      <c r="H202" s="32">
        <v>0</v>
      </c>
      <c r="I202" s="33">
        <v>0</v>
      </c>
      <c r="J202" s="32">
        <v>5</v>
      </c>
      <c r="K202" s="52">
        <v>28500</v>
      </c>
      <c r="L202" s="40">
        <v>99</v>
      </c>
      <c r="M202" s="80">
        <f t="shared" si="3"/>
        <v>5.0505050505050504E-2</v>
      </c>
      <c r="N202" s="123"/>
    </row>
    <row r="203" spans="1:14" x14ac:dyDescent="0.25">
      <c r="A203" s="21">
        <v>540216</v>
      </c>
      <c r="B203" s="5" t="s">
        <v>340</v>
      </c>
      <c r="C203" s="14" t="s">
        <v>338</v>
      </c>
      <c r="D203" s="14" t="s">
        <v>11</v>
      </c>
      <c r="E203" s="6">
        <v>5</v>
      </c>
      <c r="F203" s="40">
        <v>4</v>
      </c>
      <c r="G203" s="33">
        <v>27560</v>
      </c>
      <c r="H203" s="32">
        <v>1</v>
      </c>
      <c r="I203" s="33">
        <v>9700</v>
      </c>
      <c r="J203" s="32">
        <v>5</v>
      </c>
      <c r="K203" s="52">
        <v>37260</v>
      </c>
      <c r="L203" s="40">
        <v>100</v>
      </c>
      <c r="M203" s="80">
        <f t="shared" si="3"/>
        <v>0.05</v>
      </c>
      <c r="N203" s="123"/>
    </row>
    <row r="204" spans="1:14" x14ac:dyDescent="0.25">
      <c r="A204" s="21">
        <v>540044</v>
      </c>
      <c r="B204" s="5" t="s">
        <v>80</v>
      </c>
      <c r="C204" s="5" t="s">
        <v>75</v>
      </c>
      <c r="D204" s="5" t="s">
        <v>11</v>
      </c>
      <c r="E204" s="6">
        <v>4</v>
      </c>
      <c r="F204" s="40">
        <v>3</v>
      </c>
      <c r="G204" s="33">
        <v>17600</v>
      </c>
      <c r="H204" s="32">
        <v>0</v>
      </c>
      <c r="I204" s="33">
        <v>0</v>
      </c>
      <c r="J204" s="32">
        <v>3</v>
      </c>
      <c r="K204" s="52">
        <v>17600</v>
      </c>
      <c r="L204" s="40">
        <v>60</v>
      </c>
      <c r="M204" s="80">
        <f t="shared" si="3"/>
        <v>0.05</v>
      </c>
      <c r="N204" s="123"/>
    </row>
    <row r="205" spans="1:14" x14ac:dyDescent="0.25">
      <c r="A205" s="21">
        <v>540166</v>
      </c>
      <c r="B205" s="14" t="s">
        <v>258</v>
      </c>
      <c r="C205" s="14" t="s">
        <v>257</v>
      </c>
      <c r="D205" s="14" t="s">
        <v>11</v>
      </c>
      <c r="E205" s="6">
        <v>3</v>
      </c>
      <c r="F205" s="40">
        <v>15</v>
      </c>
      <c r="G205" s="33">
        <v>78100</v>
      </c>
      <c r="H205" s="32">
        <v>0</v>
      </c>
      <c r="I205" s="33">
        <v>0</v>
      </c>
      <c r="J205" s="32">
        <v>15</v>
      </c>
      <c r="K205" s="52">
        <v>78100</v>
      </c>
      <c r="L205" s="40">
        <v>303</v>
      </c>
      <c r="M205" s="80">
        <f t="shared" si="3"/>
        <v>4.9504950495049507E-2</v>
      </c>
      <c r="N205" s="123"/>
    </row>
    <row r="206" spans="1:14" hidden="1" x14ac:dyDescent="0.25">
      <c r="A206" s="21">
        <v>540041</v>
      </c>
      <c r="B206" s="5" t="s">
        <v>74</v>
      </c>
      <c r="C206" s="5" t="s">
        <v>75</v>
      </c>
      <c r="D206" s="5" t="s">
        <v>34</v>
      </c>
      <c r="E206" s="6">
        <v>4</v>
      </c>
      <c r="F206" s="40">
        <v>6</v>
      </c>
      <c r="G206" s="33">
        <v>32900</v>
      </c>
      <c r="H206" s="32">
        <v>1</v>
      </c>
      <c r="I206" s="33">
        <v>9200</v>
      </c>
      <c r="J206" s="32">
        <v>7</v>
      </c>
      <c r="K206" s="52">
        <v>42100</v>
      </c>
      <c r="L206" s="82">
        <v>144</v>
      </c>
      <c r="M206" s="80">
        <f t="shared" si="3"/>
        <v>4.8611111111111112E-2</v>
      </c>
      <c r="N206" s="118"/>
    </row>
    <row r="207" spans="1:14" x14ac:dyDescent="0.25">
      <c r="A207" s="21">
        <v>540256</v>
      </c>
      <c r="B207" s="5" t="s">
        <v>328</v>
      </c>
      <c r="C207" s="5" t="s">
        <v>329</v>
      </c>
      <c r="D207" s="5" t="s">
        <v>11</v>
      </c>
      <c r="E207" s="6">
        <v>10</v>
      </c>
      <c r="F207" s="40">
        <v>1</v>
      </c>
      <c r="G207" s="33">
        <v>6900</v>
      </c>
      <c r="H207" s="32">
        <v>3</v>
      </c>
      <c r="I207" s="33">
        <v>21100</v>
      </c>
      <c r="J207" s="32">
        <v>4</v>
      </c>
      <c r="K207" s="52">
        <v>28000</v>
      </c>
      <c r="L207" s="40">
        <v>84</v>
      </c>
      <c r="M207" s="80">
        <f t="shared" si="3"/>
        <v>4.7619047619047616E-2</v>
      </c>
      <c r="N207" s="123"/>
    </row>
    <row r="208" spans="1:14" hidden="1" x14ac:dyDescent="0.25">
      <c r="A208" s="21">
        <v>540025</v>
      </c>
      <c r="B208" s="5" t="s">
        <v>53</v>
      </c>
      <c r="C208" s="5" t="s">
        <v>52</v>
      </c>
      <c r="D208" s="5" t="s">
        <v>11</v>
      </c>
      <c r="E208" s="6">
        <v>6</v>
      </c>
      <c r="F208" s="40">
        <v>1</v>
      </c>
      <c r="G208" s="33">
        <v>6300</v>
      </c>
      <c r="H208" s="32">
        <v>0</v>
      </c>
      <c r="I208" s="33">
        <v>0</v>
      </c>
      <c r="J208" s="32">
        <v>1</v>
      </c>
      <c r="K208" s="52">
        <v>6300</v>
      </c>
      <c r="L208" s="40">
        <v>21</v>
      </c>
      <c r="M208" s="80">
        <f t="shared" si="3"/>
        <v>4.7619047619047616E-2</v>
      </c>
      <c r="N208" s="118"/>
    </row>
    <row r="209" spans="1:14" x14ac:dyDescent="0.25">
      <c r="A209" s="21">
        <v>540045</v>
      </c>
      <c r="B209" s="5" t="s">
        <v>81</v>
      </c>
      <c r="C209" s="5" t="s">
        <v>75</v>
      </c>
      <c r="D209" s="5" t="s">
        <v>11</v>
      </c>
      <c r="E209" s="6">
        <v>4</v>
      </c>
      <c r="F209" s="40">
        <v>20</v>
      </c>
      <c r="G209" s="33">
        <v>89100</v>
      </c>
      <c r="H209" s="32">
        <v>0</v>
      </c>
      <c r="I209" s="33">
        <v>0</v>
      </c>
      <c r="J209" s="32">
        <v>20</v>
      </c>
      <c r="K209" s="52">
        <v>89100</v>
      </c>
      <c r="L209" s="40">
        <v>425</v>
      </c>
      <c r="M209" s="80">
        <f t="shared" si="3"/>
        <v>4.7058823529411764E-2</v>
      </c>
      <c r="N209" s="123"/>
    </row>
    <row r="210" spans="1:14" x14ac:dyDescent="0.25">
      <c r="A210" s="21">
        <v>540150</v>
      </c>
      <c r="B210" s="5" t="s">
        <v>232</v>
      </c>
      <c r="C210" s="5" t="s">
        <v>231</v>
      </c>
      <c r="D210" s="5" t="s">
        <v>11</v>
      </c>
      <c r="E210" s="6">
        <v>10</v>
      </c>
      <c r="F210" s="40">
        <v>5</v>
      </c>
      <c r="G210" s="33">
        <v>31230</v>
      </c>
      <c r="H210" s="32">
        <v>1</v>
      </c>
      <c r="I210" s="33">
        <v>9700</v>
      </c>
      <c r="J210" s="32">
        <v>6</v>
      </c>
      <c r="K210" s="52">
        <v>40930</v>
      </c>
      <c r="L210" s="40">
        <v>130</v>
      </c>
      <c r="M210" s="80">
        <f t="shared" si="3"/>
        <v>4.6153846153846156E-2</v>
      </c>
      <c r="N210" s="123"/>
    </row>
    <row r="211" spans="1:14" x14ac:dyDescent="0.25">
      <c r="A211" s="21">
        <v>540221</v>
      </c>
      <c r="B211" s="5" t="s">
        <v>320</v>
      </c>
      <c r="C211" s="5" t="s">
        <v>318</v>
      </c>
      <c r="D211" s="5" t="s">
        <v>11</v>
      </c>
      <c r="E211" s="6">
        <v>2</v>
      </c>
      <c r="F211" s="40">
        <v>4</v>
      </c>
      <c r="G211" s="33">
        <v>23000</v>
      </c>
      <c r="H211" s="32">
        <v>0</v>
      </c>
      <c r="I211" s="33">
        <v>0</v>
      </c>
      <c r="J211" s="32">
        <v>4</v>
      </c>
      <c r="K211" s="52">
        <v>23000</v>
      </c>
      <c r="L211" s="40">
        <v>88</v>
      </c>
      <c r="M211" s="80">
        <f t="shared" si="3"/>
        <v>4.5454545454545456E-2</v>
      </c>
      <c r="N211" s="123"/>
    </row>
    <row r="212" spans="1:14" hidden="1" x14ac:dyDescent="0.25">
      <c r="A212" s="21">
        <v>540082</v>
      </c>
      <c r="B212" s="14" t="s">
        <v>132</v>
      </c>
      <c r="C212" s="14" t="s">
        <v>120</v>
      </c>
      <c r="D212" s="14" t="s">
        <v>11</v>
      </c>
      <c r="E212" s="6">
        <v>3</v>
      </c>
      <c r="F212" s="40">
        <v>2</v>
      </c>
      <c r="G212" s="33">
        <v>13200</v>
      </c>
      <c r="H212" s="32">
        <v>0</v>
      </c>
      <c r="I212" s="33">
        <v>0</v>
      </c>
      <c r="J212" s="32">
        <v>2</v>
      </c>
      <c r="K212" s="52">
        <v>13200</v>
      </c>
      <c r="L212" s="40">
        <v>44</v>
      </c>
      <c r="M212" s="80">
        <f t="shared" si="3"/>
        <v>4.5454545454545456E-2</v>
      </c>
      <c r="N212" s="118"/>
    </row>
    <row r="213" spans="1:14" hidden="1" x14ac:dyDescent="0.25">
      <c r="A213" s="21">
        <v>540014</v>
      </c>
      <c r="B213" s="5" t="s">
        <v>33</v>
      </c>
      <c r="C213" s="5" t="s">
        <v>29</v>
      </c>
      <c r="D213" s="5" t="s">
        <v>34</v>
      </c>
      <c r="E213" s="6">
        <v>11</v>
      </c>
      <c r="F213" s="40">
        <v>0</v>
      </c>
      <c r="G213" s="33">
        <v>0</v>
      </c>
      <c r="H213" s="32">
        <v>2</v>
      </c>
      <c r="I213" s="33">
        <v>14700</v>
      </c>
      <c r="J213" s="32">
        <v>2</v>
      </c>
      <c r="K213" s="52">
        <v>14700</v>
      </c>
      <c r="L213" s="82">
        <v>44</v>
      </c>
      <c r="M213" s="80">
        <f t="shared" si="3"/>
        <v>4.5454545454545456E-2</v>
      </c>
      <c r="N213" s="118"/>
    </row>
    <row r="214" spans="1:14" hidden="1" x14ac:dyDescent="0.25">
      <c r="A214" s="21">
        <v>540265</v>
      </c>
      <c r="B214" s="5" t="s">
        <v>277</v>
      </c>
      <c r="C214" s="5" t="s">
        <v>272</v>
      </c>
      <c r="D214" s="5" t="s">
        <v>11</v>
      </c>
      <c r="E214" s="6">
        <v>7</v>
      </c>
      <c r="F214" s="40">
        <v>1</v>
      </c>
      <c r="G214" s="33">
        <v>4900</v>
      </c>
      <c r="H214" s="32">
        <v>0</v>
      </c>
      <c r="I214" s="33">
        <v>0</v>
      </c>
      <c r="J214" s="32">
        <v>1</v>
      </c>
      <c r="K214" s="52">
        <v>4900</v>
      </c>
      <c r="L214" s="40">
        <v>22</v>
      </c>
      <c r="M214" s="80">
        <f t="shared" si="3"/>
        <v>4.5454545454545456E-2</v>
      </c>
      <c r="N214" s="118"/>
    </row>
    <row r="215" spans="1:14" x14ac:dyDescent="0.25">
      <c r="A215" s="21">
        <v>540103</v>
      </c>
      <c r="B215" s="5" t="s">
        <v>158</v>
      </c>
      <c r="C215" s="5" t="s">
        <v>153</v>
      </c>
      <c r="D215" s="5" t="s">
        <v>11</v>
      </c>
      <c r="E215" s="6">
        <v>6</v>
      </c>
      <c r="F215" s="40">
        <v>4</v>
      </c>
      <c r="G215" s="33">
        <v>32500</v>
      </c>
      <c r="H215" s="32">
        <v>5</v>
      </c>
      <c r="I215" s="33">
        <v>23790</v>
      </c>
      <c r="J215" s="32">
        <v>9</v>
      </c>
      <c r="K215" s="52">
        <v>56290</v>
      </c>
      <c r="L215" s="40">
        <v>202</v>
      </c>
      <c r="M215" s="80">
        <f t="shared" si="3"/>
        <v>4.4554455445544552E-2</v>
      </c>
      <c r="N215" s="123"/>
    </row>
    <row r="216" spans="1:14" hidden="1" x14ac:dyDescent="0.25">
      <c r="A216" s="21">
        <v>540028</v>
      </c>
      <c r="B216" s="5" t="s">
        <v>58</v>
      </c>
      <c r="C216" s="5" t="s">
        <v>55</v>
      </c>
      <c r="D216" s="5" t="s">
        <v>11</v>
      </c>
      <c r="E216" s="6">
        <v>4</v>
      </c>
      <c r="F216" s="40">
        <v>0</v>
      </c>
      <c r="G216" s="33">
        <v>0</v>
      </c>
      <c r="H216" s="32">
        <v>1</v>
      </c>
      <c r="I216" s="33">
        <v>9300</v>
      </c>
      <c r="J216" s="32">
        <v>1</v>
      </c>
      <c r="K216" s="52">
        <v>9300</v>
      </c>
      <c r="L216" s="40">
        <v>23</v>
      </c>
      <c r="M216" s="80">
        <f t="shared" si="3"/>
        <v>4.3478260869565216E-2</v>
      </c>
      <c r="N216" s="118"/>
    </row>
    <row r="217" spans="1:14" hidden="1" x14ac:dyDescent="0.25">
      <c r="A217" s="21">
        <v>540104</v>
      </c>
      <c r="B217" s="5" t="s">
        <v>160</v>
      </c>
      <c r="C217" s="5" t="s">
        <v>153</v>
      </c>
      <c r="D217" s="5" t="s">
        <v>11</v>
      </c>
      <c r="E217" s="6">
        <v>6</v>
      </c>
      <c r="F217" s="40">
        <v>1</v>
      </c>
      <c r="G217" s="33">
        <v>5500</v>
      </c>
      <c r="H217" s="32">
        <v>0</v>
      </c>
      <c r="I217" s="33">
        <v>0</v>
      </c>
      <c r="J217" s="32">
        <v>1</v>
      </c>
      <c r="K217" s="52">
        <v>5500</v>
      </c>
      <c r="L217" s="40">
        <v>23</v>
      </c>
      <c r="M217" s="80">
        <f t="shared" si="3"/>
        <v>4.3478260869565216E-2</v>
      </c>
      <c r="N217" s="118"/>
    </row>
    <row r="218" spans="1:14" hidden="1" x14ac:dyDescent="0.25">
      <c r="A218" s="21">
        <v>540106</v>
      </c>
      <c r="B218" s="5" t="s">
        <v>163</v>
      </c>
      <c r="C218" s="5" t="s">
        <v>153</v>
      </c>
      <c r="D218" s="5" t="s">
        <v>11</v>
      </c>
      <c r="E218" s="6">
        <v>6</v>
      </c>
      <c r="F218" s="40">
        <v>1</v>
      </c>
      <c r="G218" s="33">
        <v>8600</v>
      </c>
      <c r="H218" s="32">
        <v>1</v>
      </c>
      <c r="I218" s="33">
        <v>4700</v>
      </c>
      <c r="J218" s="32">
        <v>2</v>
      </c>
      <c r="K218" s="52">
        <v>13300</v>
      </c>
      <c r="L218" s="40">
        <v>48</v>
      </c>
      <c r="M218" s="80">
        <f t="shared" si="3"/>
        <v>4.1666666666666664E-2</v>
      </c>
      <c r="N218" s="118"/>
    </row>
    <row r="219" spans="1:14" x14ac:dyDescent="0.25">
      <c r="A219" s="21">
        <v>540185</v>
      </c>
      <c r="B219" s="5" t="s">
        <v>291</v>
      </c>
      <c r="C219" s="14" t="s">
        <v>289</v>
      </c>
      <c r="D219" s="14" t="s">
        <v>11</v>
      </c>
      <c r="E219" s="6">
        <v>5</v>
      </c>
      <c r="F219" s="40">
        <v>9</v>
      </c>
      <c r="G219" s="33">
        <v>60100</v>
      </c>
      <c r="H219" s="32">
        <v>0</v>
      </c>
      <c r="I219" s="33">
        <v>0</v>
      </c>
      <c r="J219" s="32">
        <v>9</v>
      </c>
      <c r="K219" s="52">
        <v>60100</v>
      </c>
      <c r="L219" s="40">
        <v>220</v>
      </c>
      <c r="M219" s="80">
        <f t="shared" si="3"/>
        <v>4.0909090909090909E-2</v>
      </c>
      <c r="N219" s="123"/>
    </row>
    <row r="220" spans="1:14" hidden="1" x14ac:dyDescent="0.25">
      <c r="A220" s="21">
        <v>540161</v>
      </c>
      <c r="B220" s="5" t="s">
        <v>246</v>
      </c>
      <c r="C220" s="5" t="s">
        <v>247</v>
      </c>
      <c r="D220" s="5" t="s">
        <v>11</v>
      </c>
      <c r="E220" s="6">
        <v>6</v>
      </c>
      <c r="F220" s="40">
        <v>2</v>
      </c>
      <c r="G220" s="33">
        <v>15200</v>
      </c>
      <c r="H220" s="32">
        <v>0</v>
      </c>
      <c r="I220" s="33">
        <v>0</v>
      </c>
      <c r="J220" s="32">
        <v>2</v>
      </c>
      <c r="K220" s="52">
        <v>15200</v>
      </c>
      <c r="L220" s="40">
        <v>49</v>
      </c>
      <c r="M220" s="80">
        <f t="shared" si="3"/>
        <v>4.0816326530612242E-2</v>
      </c>
      <c r="N220" s="118"/>
    </row>
    <row r="221" spans="1:14" hidden="1" x14ac:dyDescent="0.25">
      <c r="A221" s="21">
        <v>540039</v>
      </c>
      <c r="B221" s="5" t="s">
        <v>73</v>
      </c>
      <c r="C221" s="5" t="s">
        <v>71</v>
      </c>
      <c r="D221" s="5" t="s">
        <v>11</v>
      </c>
      <c r="E221" s="6">
        <v>8</v>
      </c>
      <c r="F221" s="40">
        <v>1</v>
      </c>
      <c r="G221" s="33">
        <v>6320</v>
      </c>
      <c r="H221" s="32">
        <v>0</v>
      </c>
      <c r="I221" s="33">
        <v>0</v>
      </c>
      <c r="J221" s="32">
        <v>1</v>
      </c>
      <c r="K221" s="52">
        <v>6320</v>
      </c>
      <c r="L221" s="40">
        <v>25</v>
      </c>
      <c r="M221" s="80">
        <f t="shared" si="3"/>
        <v>0.04</v>
      </c>
      <c r="N221" s="118"/>
    </row>
    <row r="222" spans="1:14" x14ac:dyDescent="0.25">
      <c r="A222" s="21">
        <v>540242</v>
      </c>
      <c r="B222" s="5" t="s">
        <v>104</v>
      </c>
      <c r="C222" s="5" t="s">
        <v>97</v>
      </c>
      <c r="D222" s="5" t="s">
        <v>11</v>
      </c>
      <c r="E222" s="6">
        <v>6</v>
      </c>
      <c r="F222" s="40">
        <v>6</v>
      </c>
      <c r="G222" s="33">
        <v>29900</v>
      </c>
      <c r="H222" s="32">
        <v>0</v>
      </c>
      <c r="I222" s="33">
        <v>0</v>
      </c>
      <c r="J222" s="32">
        <v>6</v>
      </c>
      <c r="K222" s="52">
        <v>29900</v>
      </c>
      <c r="L222" s="40">
        <v>151</v>
      </c>
      <c r="M222" s="80">
        <f t="shared" si="3"/>
        <v>3.9735099337748346E-2</v>
      </c>
      <c r="N222" s="123"/>
    </row>
    <row r="223" spans="1:14" x14ac:dyDescent="0.25">
      <c r="A223" s="21">
        <v>540249</v>
      </c>
      <c r="B223" s="5" t="s">
        <v>180</v>
      </c>
      <c r="C223" s="5" t="s">
        <v>175</v>
      </c>
      <c r="D223" s="5" t="s">
        <v>11</v>
      </c>
      <c r="E223" s="6">
        <v>2</v>
      </c>
      <c r="F223" s="40">
        <v>3</v>
      </c>
      <c r="G223" s="33">
        <v>19420</v>
      </c>
      <c r="H223" s="32">
        <v>0</v>
      </c>
      <c r="I223" s="33">
        <v>0</v>
      </c>
      <c r="J223" s="32">
        <v>3</v>
      </c>
      <c r="K223" s="52">
        <v>19420</v>
      </c>
      <c r="L223" s="40">
        <v>81</v>
      </c>
      <c r="M223" s="80">
        <f t="shared" si="3"/>
        <v>3.7037037037037035E-2</v>
      </c>
      <c r="N223" s="123"/>
    </row>
    <row r="224" spans="1:14" x14ac:dyDescent="0.25">
      <c r="A224" s="21">
        <v>540232</v>
      </c>
      <c r="B224" s="5" t="s">
        <v>317</v>
      </c>
      <c r="C224" s="5" t="s">
        <v>318</v>
      </c>
      <c r="D224" s="5" t="s">
        <v>11</v>
      </c>
      <c r="E224" s="6">
        <v>2</v>
      </c>
      <c r="F224" s="40">
        <v>3</v>
      </c>
      <c r="G224" s="33">
        <v>20900</v>
      </c>
      <c r="H224" s="32">
        <v>0</v>
      </c>
      <c r="I224" s="33">
        <v>0</v>
      </c>
      <c r="J224" s="32">
        <v>3</v>
      </c>
      <c r="K224" s="52">
        <v>20900</v>
      </c>
      <c r="L224" s="40">
        <v>83</v>
      </c>
      <c r="M224" s="80">
        <f t="shared" si="3"/>
        <v>3.614457831325301E-2</v>
      </c>
      <c r="N224" s="123"/>
    </row>
    <row r="225" spans="1:14" hidden="1" x14ac:dyDescent="0.25">
      <c r="A225" s="21">
        <v>540257</v>
      </c>
      <c r="B225" s="5" t="s">
        <v>255</v>
      </c>
      <c r="C225" s="5" t="s">
        <v>247</v>
      </c>
      <c r="D225" s="5" t="s">
        <v>11</v>
      </c>
      <c r="E225" s="6">
        <v>6</v>
      </c>
      <c r="F225" s="40">
        <v>1</v>
      </c>
      <c r="G225" s="33">
        <v>8800</v>
      </c>
      <c r="H225" s="32">
        <v>0</v>
      </c>
      <c r="I225" s="33">
        <v>0</v>
      </c>
      <c r="J225" s="32">
        <v>1</v>
      </c>
      <c r="K225" s="52">
        <v>8800</v>
      </c>
      <c r="L225" s="40">
        <v>28</v>
      </c>
      <c r="M225" s="80">
        <f t="shared" si="3"/>
        <v>3.5714285714285712E-2</v>
      </c>
      <c r="N225" s="118"/>
    </row>
    <row r="226" spans="1:14" x14ac:dyDescent="0.25">
      <c r="A226" s="21">
        <v>540248</v>
      </c>
      <c r="B226" s="5" t="s">
        <v>178</v>
      </c>
      <c r="C226" s="5" t="s">
        <v>175</v>
      </c>
      <c r="D226" s="5" t="s">
        <v>11</v>
      </c>
      <c r="E226" s="6">
        <v>2</v>
      </c>
      <c r="F226" s="40">
        <v>2</v>
      </c>
      <c r="G226" s="33">
        <v>16400</v>
      </c>
      <c r="H226" s="32">
        <v>2</v>
      </c>
      <c r="I226" s="33">
        <v>16300</v>
      </c>
      <c r="J226" s="32">
        <v>4</v>
      </c>
      <c r="K226" s="52">
        <v>32700</v>
      </c>
      <c r="L226" s="40">
        <v>115</v>
      </c>
      <c r="M226" s="80">
        <f t="shared" si="3"/>
        <v>3.4782608695652174E-2</v>
      </c>
      <c r="N226" s="123"/>
    </row>
    <row r="227" spans="1:14" x14ac:dyDescent="0.25">
      <c r="A227" s="21">
        <v>540259</v>
      </c>
      <c r="B227" s="5" t="s">
        <v>306</v>
      </c>
      <c r="C227" s="14" t="s">
        <v>307</v>
      </c>
      <c r="D227" s="14" t="s">
        <v>11</v>
      </c>
      <c r="E227" s="6">
        <v>5</v>
      </c>
      <c r="F227" s="40">
        <v>2</v>
      </c>
      <c r="G227" s="33">
        <v>17100</v>
      </c>
      <c r="H227" s="32">
        <v>0</v>
      </c>
      <c r="I227" s="33">
        <v>0</v>
      </c>
      <c r="J227" s="32">
        <v>2</v>
      </c>
      <c r="K227" s="52">
        <v>17100</v>
      </c>
      <c r="L227" s="40">
        <v>58</v>
      </c>
      <c r="M227" s="80">
        <f t="shared" si="3"/>
        <v>3.4482758620689655E-2</v>
      </c>
      <c r="N227" s="123"/>
    </row>
    <row r="228" spans="1:14" x14ac:dyDescent="0.25">
      <c r="A228" s="21">
        <v>540151</v>
      </c>
      <c r="B228" s="5" t="s">
        <v>233</v>
      </c>
      <c r="C228" s="5" t="s">
        <v>231</v>
      </c>
      <c r="D228" s="5" t="s">
        <v>11</v>
      </c>
      <c r="E228" s="6">
        <v>10</v>
      </c>
      <c r="F228" s="40">
        <v>3</v>
      </c>
      <c r="G228" s="33">
        <v>17000</v>
      </c>
      <c r="H228" s="32">
        <v>0</v>
      </c>
      <c r="I228" s="33">
        <v>0</v>
      </c>
      <c r="J228" s="32">
        <v>3</v>
      </c>
      <c r="K228" s="52">
        <v>17000</v>
      </c>
      <c r="L228" s="40">
        <v>89</v>
      </c>
      <c r="M228" s="80">
        <f t="shared" si="3"/>
        <v>3.3707865168539325E-2</v>
      </c>
      <c r="N228" s="123"/>
    </row>
    <row r="229" spans="1:14" x14ac:dyDescent="0.25">
      <c r="A229" s="21">
        <v>540015</v>
      </c>
      <c r="B229" s="5" t="s">
        <v>35</v>
      </c>
      <c r="C229" s="5" t="s">
        <v>29</v>
      </c>
      <c r="D229" s="5" t="s">
        <v>11</v>
      </c>
      <c r="E229" s="6">
        <v>11</v>
      </c>
      <c r="F229" s="40">
        <v>18</v>
      </c>
      <c r="G229" s="33">
        <v>124800</v>
      </c>
      <c r="H229" s="32">
        <v>8</v>
      </c>
      <c r="I229" s="33">
        <v>51500</v>
      </c>
      <c r="J229" s="32">
        <v>26</v>
      </c>
      <c r="K229" s="52">
        <v>176300</v>
      </c>
      <c r="L229" s="40">
        <v>798</v>
      </c>
      <c r="M229" s="80">
        <f t="shared" si="3"/>
        <v>3.2581453634085211E-2</v>
      </c>
      <c r="N229" s="123"/>
    </row>
    <row r="230" spans="1:14" hidden="1" x14ac:dyDescent="0.25">
      <c r="A230" s="21">
        <v>540143</v>
      </c>
      <c r="B230" s="5" t="s">
        <v>221</v>
      </c>
      <c r="C230" s="5" t="s">
        <v>219</v>
      </c>
      <c r="D230" s="5" t="s">
        <v>11</v>
      </c>
      <c r="E230" s="6">
        <v>1</v>
      </c>
      <c r="F230" s="40">
        <v>1</v>
      </c>
      <c r="G230" s="33">
        <v>5900</v>
      </c>
      <c r="H230" s="32">
        <v>0</v>
      </c>
      <c r="I230" s="33">
        <v>0</v>
      </c>
      <c r="J230" s="32">
        <v>1</v>
      </c>
      <c r="K230" s="52">
        <v>5900</v>
      </c>
      <c r="L230" s="40">
        <v>31</v>
      </c>
      <c r="M230" s="80">
        <f t="shared" si="3"/>
        <v>3.2258064516129031E-2</v>
      </c>
      <c r="N230" s="118"/>
    </row>
    <row r="231" spans="1:14" x14ac:dyDescent="0.25">
      <c r="A231" s="4">
        <v>540108</v>
      </c>
      <c r="B231" s="5" t="s">
        <v>164</v>
      </c>
      <c r="C231" s="5" t="s">
        <v>165</v>
      </c>
      <c r="D231" s="5" t="s">
        <v>11</v>
      </c>
      <c r="E231" s="6">
        <v>10</v>
      </c>
      <c r="F231" s="40">
        <v>8</v>
      </c>
      <c r="G231" s="33">
        <v>48000</v>
      </c>
      <c r="H231" s="32">
        <v>2</v>
      </c>
      <c r="I231" s="33">
        <v>16100</v>
      </c>
      <c r="J231" s="32">
        <v>10</v>
      </c>
      <c r="K231" s="52">
        <v>64100</v>
      </c>
      <c r="L231" s="40">
        <v>320</v>
      </c>
      <c r="M231" s="80">
        <f t="shared" si="3"/>
        <v>3.125E-2</v>
      </c>
      <c r="N231" s="123"/>
    </row>
    <row r="232" spans="1:14" x14ac:dyDescent="0.25">
      <c r="A232" s="18">
        <v>540004</v>
      </c>
      <c r="B232" s="19" t="s">
        <v>13</v>
      </c>
      <c r="C232" s="19" t="s">
        <v>8</v>
      </c>
      <c r="D232" s="19" t="s">
        <v>11</v>
      </c>
      <c r="E232" s="29">
        <v>7</v>
      </c>
      <c r="F232" s="40">
        <v>4</v>
      </c>
      <c r="G232" s="33">
        <v>26810</v>
      </c>
      <c r="H232" s="32">
        <v>5</v>
      </c>
      <c r="I232" s="33">
        <v>35910</v>
      </c>
      <c r="J232" s="32">
        <v>9</v>
      </c>
      <c r="K232" s="52">
        <v>62720</v>
      </c>
      <c r="L232" s="40">
        <v>289</v>
      </c>
      <c r="M232" s="78">
        <f t="shared" si="3"/>
        <v>3.1141868512110725E-2</v>
      </c>
      <c r="N232" s="123"/>
    </row>
    <row r="233" spans="1:14" x14ac:dyDescent="0.25">
      <c r="A233" s="21">
        <v>540073</v>
      </c>
      <c r="B233" s="14" t="s">
        <v>122</v>
      </c>
      <c r="C233" s="14" t="s">
        <v>120</v>
      </c>
      <c r="D233" s="14" t="s">
        <v>11</v>
      </c>
      <c r="E233" s="6">
        <v>3</v>
      </c>
      <c r="F233" s="40">
        <v>48</v>
      </c>
      <c r="G233" s="33">
        <v>295800</v>
      </c>
      <c r="H233" s="32">
        <v>8</v>
      </c>
      <c r="I233" s="33">
        <v>48080</v>
      </c>
      <c r="J233" s="32">
        <v>56</v>
      </c>
      <c r="K233" s="52">
        <v>343880</v>
      </c>
      <c r="L233" s="40">
        <v>1842</v>
      </c>
      <c r="M233" s="80">
        <f t="shared" si="3"/>
        <v>3.0401737242128121E-2</v>
      </c>
      <c r="N233" s="123"/>
    </row>
    <row r="234" spans="1:14" hidden="1" x14ac:dyDescent="0.25">
      <c r="A234" s="21">
        <v>540100</v>
      </c>
      <c r="B234" s="5" t="s">
        <v>155</v>
      </c>
      <c r="C234" s="5" t="s">
        <v>153</v>
      </c>
      <c r="D234" s="5" t="s">
        <v>11</v>
      </c>
      <c r="E234" s="6">
        <v>6</v>
      </c>
      <c r="F234" s="40">
        <v>0</v>
      </c>
      <c r="G234" s="33">
        <v>0</v>
      </c>
      <c r="H234" s="32">
        <v>1</v>
      </c>
      <c r="I234" s="33">
        <v>6500</v>
      </c>
      <c r="J234" s="32">
        <v>1</v>
      </c>
      <c r="K234" s="52">
        <v>6500</v>
      </c>
      <c r="L234" s="40">
        <v>33</v>
      </c>
      <c r="M234" s="80">
        <f t="shared" si="3"/>
        <v>3.0303030303030304E-2</v>
      </c>
      <c r="N234" s="118"/>
    </row>
    <row r="235" spans="1:14" hidden="1" x14ac:dyDescent="0.25">
      <c r="A235" s="21">
        <v>540018</v>
      </c>
      <c r="B235" s="5" t="s">
        <v>41</v>
      </c>
      <c r="C235" s="5" t="s">
        <v>318</v>
      </c>
      <c r="D235" s="5" t="s">
        <v>34</v>
      </c>
      <c r="E235" s="6">
        <v>2</v>
      </c>
      <c r="F235" s="40">
        <v>6</v>
      </c>
      <c r="G235" s="33">
        <v>39000</v>
      </c>
      <c r="H235" s="32">
        <v>1</v>
      </c>
      <c r="I235" s="33">
        <v>9200</v>
      </c>
      <c r="J235" s="32">
        <v>7</v>
      </c>
      <c r="K235" s="52">
        <v>48200</v>
      </c>
      <c r="L235" s="82">
        <v>234</v>
      </c>
      <c r="M235" s="80">
        <f t="shared" si="3"/>
        <v>2.9914529914529916E-2</v>
      </c>
      <c r="N235" s="118"/>
    </row>
    <row r="236" spans="1:14" x14ac:dyDescent="0.25">
      <c r="A236" s="21">
        <v>540218</v>
      </c>
      <c r="B236" s="5" t="s">
        <v>342</v>
      </c>
      <c r="C236" s="5" t="s">
        <v>343</v>
      </c>
      <c r="D236" s="5" t="s">
        <v>11</v>
      </c>
      <c r="E236" s="6">
        <v>1</v>
      </c>
      <c r="F236" s="40">
        <v>3</v>
      </c>
      <c r="G236" s="33">
        <v>22300</v>
      </c>
      <c r="H236" s="32">
        <v>1</v>
      </c>
      <c r="I236" s="33">
        <v>1700</v>
      </c>
      <c r="J236" s="32">
        <v>4</v>
      </c>
      <c r="K236" s="52">
        <v>24000</v>
      </c>
      <c r="L236" s="40">
        <v>136</v>
      </c>
      <c r="M236" s="80">
        <f t="shared" si="3"/>
        <v>2.9411764705882353E-2</v>
      </c>
      <c r="N236" s="123"/>
    </row>
    <row r="237" spans="1:14" x14ac:dyDescent="0.25">
      <c r="A237" s="21">
        <v>540208</v>
      </c>
      <c r="B237" s="5" t="s">
        <v>330</v>
      </c>
      <c r="C237" s="5" t="s">
        <v>329</v>
      </c>
      <c r="D237" s="5" t="s">
        <v>11</v>
      </c>
      <c r="E237" s="6">
        <v>10</v>
      </c>
      <c r="F237" s="40">
        <v>16</v>
      </c>
      <c r="G237" s="33">
        <v>106870</v>
      </c>
      <c r="H237" s="32">
        <v>7</v>
      </c>
      <c r="I237" s="33">
        <v>38900</v>
      </c>
      <c r="J237" s="32">
        <v>23</v>
      </c>
      <c r="K237" s="52">
        <v>145770</v>
      </c>
      <c r="L237" s="40">
        <v>799</v>
      </c>
      <c r="M237" s="80">
        <f t="shared" si="3"/>
        <v>2.8785982478097622E-2</v>
      </c>
      <c r="N237" s="123"/>
    </row>
    <row r="238" spans="1:14" hidden="1" x14ac:dyDescent="0.25">
      <c r="A238" s="21">
        <v>540206</v>
      </c>
      <c r="B238" s="5" t="s">
        <v>326</v>
      </c>
      <c r="C238" s="5" t="s">
        <v>324</v>
      </c>
      <c r="D238" s="5" t="s">
        <v>11</v>
      </c>
      <c r="E238" s="6">
        <v>4</v>
      </c>
      <c r="F238" s="40">
        <v>0</v>
      </c>
      <c r="G238" s="33">
        <v>0</v>
      </c>
      <c r="H238" s="32">
        <v>1</v>
      </c>
      <c r="I238" s="33">
        <v>2700</v>
      </c>
      <c r="J238" s="32">
        <v>1</v>
      </c>
      <c r="K238" s="52">
        <v>2700</v>
      </c>
      <c r="L238" s="40">
        <v>35</v>
      </c>
      <c r="M238" s="80">
        <f t="shared" si="3"/>
        <v>2.8571428571428571E-2</v>
      </c>
      <c r="N238" s="118"/>
    </row>
    <row r="239" spans="1:14" hidden="1" x14ac:dyDescent="0.25">
      <c r="A239" s="21">
        <v>540176</v>
      </c>
      <c r="B239" s="5" t="s">
        <v>279</v>
      </c>
      <c r="C239" s="5" t="s">
        <v>272</v>
      </c>
      <c r="D239" s="5" t="s">
        <v>11</v>
      </c>
      <c r="E239" s="6">
        <v>7</v>
      </c>
      <c r="F239" s="40">
        <v>1</v>
      </c>
      <c r="G239" s="33">
        <v>4000</v>
      </c>
      <c r="H239" s="32">
        <v>0</v>
      </c>
      <c r="I239" s="33">
        <v>0</v>
      </c>
      <c r="J239" s="32">
        <v>1</v>
      </c>
      <c r="K239" s="52">
        <v>4000</v>
      </c>
      <c r="L239" s="40">
        <v>36</v>
      </c>
      <c r="M239" s="80">
        <f t="shared" si="3"/>
        <v>2.7777777777777776E-2</v>
      </c>
      <c r="N239" s="118"/>
    </row>
    <row r="240" spans="1:14" x14ac:dyDescent="0.25">
      <c r="A240" s="21">
        <v>540006</v>
      </c>
      <c r="B240" s="5" t="s">
        <v>16</v>
      </c>
      <c r="C240" s="5" t="s">
        <v>15</v>
      </c>
      <c r="D240" s="5" t="s">
        <v>11</v>
      </c>
      <c r="E240" s="6">
        <v>9</v>
      </c>
      <c r="F240" s="40">
        <v>0</v>
      </c>
      <c r="G240" s="33">
        <v>0</v>
      </c>
      <c r="H240" s="32">
        <v>2</v>
      </c>
      <c r="I240" s="33">
        <v>17400</v>
      </c>
      <c r="J240" s="32">
        <v>2</v>
      </c>
      <c r="K240" s="52">
        <v>17400</v>
      </c>
      <c r="L240" s="40">
        <v>75</v>
      </c>
      <c r="M240" s="80">
        <f t="shared" si="3"/>
        <v>2.6666666666666668E-2</v>
      </c>
      <c r="N240" s="123"/>
    </row>
    <row r="241" spans="1:14" hidden="1" x14ac:dyDescent="0.25">
      <c r="A241" s="21">
        <v>540032</v>
      </c>
      <c r="B241" s="5" t="s">
        <v>62</v>
      </c>
      <c r="C241" s="5" t="s">
        <v>55</v>
      </c>
      <c r="D241" s="5" t="s">
        <v>11</v>
      </c>
      <c r="E241" s="6">
        <v>4</v>
      </c>
      <c r="F241" s="40">
        <v>1</v>
      </c>
      <c r="G241" s="33">
        <v>1900</v>
      </c>
      <c r="H241" s="32">
        <v>0</v>
      </c>
      <c r="I241" s="33">
        <v>0</v>
      </c>
      <c r="J241" s="32">
        <v>1</v>
      </c>
      <c r="K241" s="52">
        <v>1900</v>
      </c>
      <c r="L241" s="40">
        <v>39</v>
      </c>
      <c r="M241" s="80">
        <f t="shared" si="3"/>
        <v>2.564102564102564E-2</v>
      </c>
      <c r="N241" s="118"/>
    </row>
    <row r="242" spans="1:14" hidden="1" x14ac:dyDescent="0.25">
      <c r="A242" s="21">
        <v>540046</v>
      </c>
      <c r="B242" s="5" t="s">
        <v>84</v>
      </c>
      <c r="C242" s="5" t="s">
        <v>85</v>
      </c>
      <c r="D242" s="5" t="s">
        <v>11</v>
      </c>
      <c r="E242" s="6">
        <v>8</v>
      </c>
      <c r="F242" s="40">
        <v>0</v>
      </c>
      <c r="G242" s="33">
        <v>0</v>
      </c>
      <c r="H242" s="32">
        <v>1</v>
      </c>
      <c r="I242" s="33">
        <v>7900</v>
      </c>
      <c r="J242" s="32">
        <v>1</v>
      </c>
      <c r="K242" s="52">
        <v>7900</v>
      </c>
      <c r="L242" s="40">
        <v>39</v>
      </c>
      <c r="M242" s="80">
        <f t="shared" si="3"/>
        <v>2.564102564102564E-2</v>
      </c>
      <c r="N242" s="118"/>
    </row>
    <row r="243" spans="1:14" x14ac:dyDescent="0.25">
      <c r="A243" s="21">
        <v>540052</v>
      </c>
      <c r="B243" s="5" t="s">
        <v>94</v>
      </c>
      <c r="C243" s="5" t="s">
        <v>93</v>
      </c>
      <c r="D243" s="5" t="s">
        <v>11</v>
      </c>
      <c r="E243" s="6">
        <v>8</v>
      </c>
      <c r="F243" s="40">
        <v>1</v>
      </c>
      <c r="G243" s="33">
        <v>9500</v>
      </c>
      <c r="H243" s="32">
        <v>1</v>
      </c>
      <c r="I243" s="33">
        <v>8100</v>
      </c>
      <c r="J243" s="32">
        <v>2</v>
      </c>
      <c r="K243" s="52">
        <v>17600</v>
      </c>
      <c r="L243" s="40">
        <v>79</v>
      </c>
      <c r="M243" s="80">
        <f t="shared" si="3"/>
        <v>2.5316455696202531E-2</v>
      </c>
      <c r="N243" s="123"/>
    </row>
    <row r="244" spans="1:14" hidden="1" x14ac:dyDescent="0.25">
      <c r="A244" s="21">
        <v>540109</v>
      </c>
      <c r="B244" s="5" t="s">
        <v>167</v>
      </c>
      <c r="C244" s="5" t="s">
        <v>165</v>
      </c>
      <c r="D244" s="5" t="s">
        <v>11</v>
      </c>
      <c r="E244" s="6">
        <v>10</v>
      </c>
      <c r="F244" s="40">
        <v>1</v>
      </c>
      <c r="G244" s="33">
        <v>9500</v>
      </c>
      <c r="H244" s="32">
        <v>0</v>
      </c>
      <c r="I244" s="33">
        <v>0</v>
      </c>
      <c r="J244" s="32">
        <v>1</v>
      </c>
      <c r="K244" s="52">
        <v>9500</v>
      </c>
      <c r="L244" s="40">
        <v>40</v>
      </c>
      <c r="M244" s="80">
        <f t="shared" si="3"/>
        <v>2.5000000000000001E-2</v>
      </c>
      <c r="N244" s="118"/>
    </row>
    <row r="245" spans="1:14" x14ac:dyDescent="0.25">
      <c r="A245" s="21">
        <v>540072</v>
      </c>
      <c r="B245" s="14" t="s">
        <v>121</v>
      </c>
      <c r="C245" s="14" t="s">
        <v>120</v>
      </c>
      <c r="D245" s="14" t="s">
        <v>11</v>
      </c>
      <c r="E245" s="6">
        <v>3</v>
      </c>
      <c r="F245" s="40">
        <v>3</v>
      </c>
      <c r="G245" s="33">
        <v>16300</v>
      </c>
      <c r="H245" s="32">
        <v>0</v>
      </c>
      <c r="I245" s="33">
        <v>0</v>
      </c>
      <c r="J245" s="32">
        <v>3</v>
      </c>
      <c r="K245" s="52">
        <v>16300</v>
      </c>
      <c r="L245" s="40">
        <v>122</v>
      </c>
      <c r="M245" s="80">
        <f t="shared" si="3"/>
        <v>2.4590163934426229E-2</v>
      </c>
      <c r="N245" s="123"/>
    </row>
    <row r="246" spans="1:14" x14ac:dyDescent="0.25">
      <c r="A246" s="21">
        <v>540111</v>
      </c>
      <c r="B246" s="5" t="s">
        <v>170</v>
      </c>
      <c r="C246" s="5" t="s">
        <v>165</v>
      </c>
      <c r="D246" s="5" t="s">
        <v>11</v>
      </c>
      <c r="E246" s="6">
        <v>10</v>
      </c>
      <c r="F246" s="40">
        <v>7</v>
      </c>
      <c r="G246" s="33">
        <v>52400</v>
      </c>
      <c r="H246" s="32">
        <v>2</v>
      </c>
      <c r="I246" s="33">
        <v>10900</v>
      </c>
      <c r="J246" s="32">
        <v>9</v>
      </c>
      <c r="K246" s="52">
        <v>63300</v>
      </c>
      <c r="L246" s="40">
        <v>373</v>
      </c>
      <c r="M246" s="80">
        <f t="shared" si="3"/>
        <v>2.4128686327077747E-2</v>
      </c>
      <c r="N246" s="123"/>
    </row>
    <row r="247" spans="1:14" x14ac:dyDescent="0.25">
      <c r="A247" s="21">
        <v>540060</v>
      </c>
      <c r="B247" s="5" t="s">
        <v>105</v>
      </c>
      <c r="C247" s="5" t="s">
        <v>97</v>
      </c>
      <c r="D247" s="5" t="s">
        <v>11</v>
      </c>
      <c r="E247" s="6">
        <v>6</v>
      </c>
      <c r="F247" s="40">
        <v>2</v>
      </c>
      <c r="G247" s="33">
        <v>14200</v>
      </c>
      <c r="H247" s="32">
        <v>0</v>
      </c>
      <c r="I247" s="33">
        <v>0</v>
      </c>
      <c r="J247" s="32">
        <v>2</v>
      </c>
      <c r="K247" s="52">
        <v>14200</v>
      </c>
      <c r="L247" s="40">
        <v>83</v>
      </c>
      <c r="M247" s="80">
        <f t="shared" si="3"/>
        <v>2.4096385542168676E-2</v>
      </c>
      <c r="N247" s="123"/>
    </row>
    <row r="248" spans="1:14" x14ac:dyDescent="0.25">
      <c r="A248" s="21">
        <v>540141</v>
      </c>
      <c r="B248" s="5" t="s">
        <v>216</v>
      </c>
      <c r="C248" s="5" t="s">
        <v>213</v>
      </c>
      <c r="D248" s="5" t="s">
        <v>11</v>
      </c>
      <c r="E248" s="6">
        <v>6</v>
      </c>
      <c r="F248" s="40">
        <v>1</v>
      </c>
      <c r="G248" s="33">
        <v>7700</v>
      </c>
      <c r="H248" s="32">
        <v>3</v>
      </c>
      <c r="I248" s="33">
        <v>17600</v>
      </c>
      <c r="J248" s="32">
        <v>4</v>
      </c>
      <c r="K248" s="52">
        <v>25300</v>
      </c>
      <c r="L248" s="40">
        <v>170</v>
      </c>
      <c r="M248" s="80">
        <f t="shared" si="3"/>
        <v>2.3529411764705882E-2</v>
      </c>
      <c r="N248" s="123"/>
    </row>
    <row r="249" spans="1:14" x14ac:dyDescent="0.25">
      <c r="A249" s="25">
        <v>540014</v>
      </c>
      <c r="B249" s="16" t="s">
        <v>33</v>
      </c>
      <c r="C249" s="16" t="s">
        <v>36</v>
      </c>
      <c r="D249" s="16" t="s">
        <v>11</v>
      </c>
      <c r="E249" s="17" t="s">
        <v>37</v>
      </c>
      <c r="F249" s="48">
        <v>2</v>
      </c>
      <c r="G249" s="49">
        <v>11800</v>
      </c>
      <c r="H249" s="50">
        <v>2</v>
      </c>
      <c r="I249" s="49">
        <v>14700</v>
      </c>
      <c r="J249" s="50">
        <v>4</v>
      </c>
      <c r="K249" s="54">
        <v>26500</v>
      </c>
      <c r="L249" s="48">
        <v>175</v>
      </c>
      <c r="M249" s="81">
        <f t="shared" si="3"/>
        <v>2.2857142857142857E-2</v>
      </c>
      <c r="N249" s="123"/>
    </row>
    <row r="250" spans="1:14" hidden="1" x14ac:dyDescent="0.25">
      <c r="A250" s="21">
        <v>540294</v>
      </c>
      <c r="B250" s="5" t="s">
        <v>57</v>
      </c>
      <c r="C250" s="5" t="s">
        <v>55</v>
      </c>
      <c r="D250" s="5" t="s">
        <v>11</v>
      </c>
      <c r="E250" s="6">
        <v>4</v>
      </c>
      <c r="F250" s="40">
        <v>1</v>
      </c>
      <c r="G250" s="33">
        <v>9980</v>
      </c>
      <c r="H250" s="32">
        <v>0</v>
      </c>
      <c r="I250" s="33">
        <v>0</v>
      </c>
      <c r="J250" s="32">
        <v>1</v>
      </c>
      <c r="K250" s="52">
        <v>9980</v>
      </c>
      <c r="L250" s="40">
        <v>44</v>
      </c>
      <c r="M250" s="80">
        <f t="shared" si="3"/>
        <v>2.2727272727272728E-2</v>
      </c>
      <c r="N250" s="118"/>
    </row>
    <row r="251" spans="1:14" x14ac:dyDescent="0.25">
      <c r="A251" s="21">
        <v>540036</v>
      </c>
      <c r="B251" s="5" t="s">
        <v>68</v>
      </c>
      <c r="C251" s="5" t="s">
        <v>67</v>
      </c>
      <c r="D251" s="5" t="s">
        <v>11</v>
      </c>
      <c r="E251" s="6">
        <v>7</v>
      </c>
      <c r="F251" s="40">
        <v>3</v>
      </c>
      <c r="G251" s="33">
        <v>16300</v>
      </c>
      <c r="H251" s="32">
        <v>0</v>
      </c>
      <c r="I251" s="33">
        <v>0</v>
      </c>
      <c r="J251" s="32">
        <v>3</v>
      </c>
      <c r="K251" s="52">
        <v>16300</v>
      </c>
      <c r="L251" s="40">
        <v>134</v>
      </c>
      <c r="M251" s="80">
        <f t="shared" si="3"/>
        <v>2.2388059701492536E-2</v>
      </c>
      <c r="N251" s="123"/>
    </row>
    <row r="252" spans="1:14" x14ac:dyDescent="0.25">
      <c r="A252" s="21">
        <v>540230</v>
      </c>
      <c r="B252" s="14" t="s">
        <v>19</v>
      </c>
      <c r="C252" s="14" t="s">
        <v>18</v>
      </c>
      <c r="D252" s="14" t="s">
        <v>11</v>
      </c>
      <c r="E252" s="6">
        <v>3</v>
      </c>
      <c r="F252" s="40">
        <v>3</v>
      </c>
      <c r="G252" s="33">
        <v>21500</v>
      </c>
      <c r="H252" s="32">
        <v>0</v>
      </c>
      <c r="I252" s="33">
        <v>0</v>
      </c>
      <c r="J252" s="32">
        <v>3</v>
      </c>
      <c r="K252" s="52">
        <v>21500</v>
      </c>
      <c r="L252" s="40">
        <v>135</v>
      </c>
      <c r="M252" s="80">
        <f t="shared" si="3"/>
        <v>2.2222222222222223E-2</v>
      </c>
      <c r="N252" s="123"/>
    </row>
    <row r="253" spans="1:14" hidden="1" x14ac:dyDescent="0.25">
      <c r="A253" s="21">
        <v>540099</v>
      </c>
      <c r="B253" s="5" t="s">
        <v>154</v>
      </c>
      <c r="C253" s="5" t="s">
        <v>153</v>
      </c>
      <c r="D253" s="5" t="s">
        <v>11</v>
      </c>
      <c r="E253" s="6">
        <v>6</v>
      </c>
      <c r="F253" s="40">
        <v>0</v>
      </c>
      <c r="G253" s="33">
        <v>0</v>
      </c>
      <c r="H253" s="32">
        <v>1</v>
      </c>
      <c r="I253" s="33">
        <v>6500</v>
      </c>
      <c r="J253" s="32">
        <v>1</v>
      </c>
      <c r="K253" s="52">
        <v>6500</v>
      </c>
      <c r="L253" s="40">
        <v>50</v>
      </c>
      <c r="M253" s="80">
        <f t="shared" si="3"/>
        <v>0.02</v>
      </c>
      <c r="N253" s="118"/>
    </row>
    <row r="254" spans="1:14" x14ac:dyDescent="0.25">
      <c r="A254" s="21">
        <v>540214</v>
      </c>
      <c r="B254" s="5" t="s">
        <v>337</v>
      </c>
      <c r="C254" s="14" t="s">
        <v>338</v>
      </c>
      <c r="D254" s="14" t="s">
        <v>11</v>
      </c>
      <c r="E254" s="6">
        <v>5</v>
      </c>
      <c r="F254" s="40">
        <v>4</v>
      </c>
      <c r="G254" s="33">
        <v>26800</v>
      </c>
      <c r="H254" s="32">
        <v>2</v>
      </c>
      <c r="I254" s="33">
        <v>15000</v>
      </c>
      <c r="J254" s="32">
        <v>6</v>
      </c>
      <c r="K254" s="52">
        <v>41800</v>
      </c>
      <c r="L254" s="40">
        <v>302</v>
      </c>
      <c r="M254" s="80">
        <f t="shared" si="3"/>
        <v>1.9867549668874173E-2</v>
      </c>
      <c r="N254" s="123"/>
    </row>
    <row r="255" spans="1:14" x14ac:dyDescent="0.25">
      <c r="A255" s="21">
        <v>540190</v>
      </c>
      <c r="B255" s="5" t="s">
        <v>297</v>
      </c>
      <c r="C255" s="5" t="s">
        <v>296</v>
      </c>
      <c r="D255" s="5" t="s">
        <v>11</v>
      </c>
      <c r="E255" s="6">
        <v>6</v>
      </c>
      <c r="F255" s="40">
        <v>3</v>
      </c>
      <c r="G255" s="33">
        <v>6800</v>
      </c>
      <c r="H255" s="32">
        <v>0</v>
      </c>
      <c r="I255" s="33">
        <v>0</v>
      </c>
      <c r="J255" s="32">
        <v>3</v>
      </c>
      <c r="K255" s="52">
        <v>6800</v>
      </c>
      <c r="L255" s="40">
        <v>153</v>
      </c>
      <c r="M255" s="80">
        <f t="shared" si="3"/>
        <v>1.9607843137254902E-2</v>
      </c>
      <c r="N255" s="123"/>
    </row>
    <row r="256" spans="1:14" x14ac:dyDescent="0.25">
      <c r="A256" s="21">
        <v>540101</v>
      </c>
      <c r="B256" s="5" t="s">
        <v>156</v>
      </c>
      <c r="C256" s="5" t="s">
        <v>153</v>
      </c>
      <c r="D256" s="5" t="s">
        <v>11</v>
      </c>
      <c r="E256" s="6">
        <v>6</v>
      </c>
      <c r="F256" s="40">
        <v>1</v>
      </c>
      <c r="G256" s="33">
        <v>6000</v>
      </c>
      <c r="H256" s="32">
        <v>0</v>
      </c>
      <c r="I256" s="33">
        <v>0</v>
      </c>
      <c r="J256" s="32">
        <v>1</v>
      </c>
      <c r="K256" s="52">
        <v>6000</v>
      </c>
      <c r="L256" s="40">
        <v>51</v>
      </c>
      <c r="M256" s="80">
        <f t="shared" si="3"/>
        <v>1.9607843137254902E-2</v>
      </c>
      <c r="N256" s="123"/>
    </row>
    <row r="257" spans="1:14" x14ac:dyDescent="0.25">
      <c r="A257" s="21">
        <v>540019</v>
      </c>
      <c r="B257" s="5" t="s">
        <v>42</v>
      </c>
      <c r="C257" s="5" t="s">
        <v>39</v>
      </c>
      <c r="D257" s="5" t="s">
        <v>11</v>
      </c>
      <c r="E257" s="6">
        <v>2</v>
      </c>
      <c r="F257" s="40">
        <v>5</v>
      </c>
      <c r="G257" s="33">
        <v>39190</v>
      </c>
      <c r="H257" s="32">
        <v>3</v>
      </c>
      <c r="I257" s="33">
        <v>17600</v>
      </c>
      <c r="J257" s="32">
        <v>8</v>
      </c>
      <c r="K257" s="52">
        <v>56790</v>
      </c>
      <c r="L257" s="40">
        <v>419</v>
      </c>
      <c r="M257" s="80">
        <f t="shared" si="3"/>
        <v>1.9093078758949882E-2</v>
      </c>
      <c r="N257" s="123"/>
    </row>
    <row r="258" spans="1:14" x14ac:dyDescent="0.25">
      <c r="A258" s="21">
        <v>540031</v>
      </c>
      <c r="B258" s="5" t="s">
        <v>61</v>
      </c>
      <c r="C258" s="5" t="s">
        <v>55</v>
      </c>
      <c r="D258" s="5" t="s">
        <v>11</v>
      </c>
      <c r="E258" s="6">
        <v>4</v>
      </c>
      <c r="F258" s="40">
        <v>0</v>
      </c>
      <c r="G258" s="33">
        <v>0</v>
      </c>
      <c r="H258" s="32">
        <v>1</v>
      </c>
      <c r="I258" s="33">
        <v>4700</v>
      </c>
      <c r="J258" s="32">
        <v>1</v>
      </c>
      <c r="K258" s="52">
        <v>4700</v>
      </c>
      <c r="L258" s="40">
        <v>55</v>
      </c>
      <c r="M258" s="80">
        <f t="shared" si="3"/>
        <v>1.8181818181818181E-2</v>
      </c>
      <c r="N258" s="123"/>
    </row>
    <row r="259" spans="1:14" x14ac:dyDescent="0.25">
      <c r="A259" s="21">
        <v>540220</v>
      </c>
      <c r="B259" s="5" t="s">
        <v>345</v>
      </c>
      <c r="C259" s="5" t="s">
        <v>343</v>
      </c>
      <c r="D259" s="5" t="s">
        <v>11</v>
      </c>
      <c r="E259" s="6">
        <v>1</v>
      </c>
      <c r="F259" s="40">
        <v>2</v>
      </c>
      <c r="G259" s="33">
        <v>14400</v>
      </c>
      <c r="H259" s="32">
        <v>0</v>
      </c>
      <c r="I259" s="33">
        <v>0</v>
      </c>
      <c r="J259" s="32">
        <v>2</v>
      </c>
      <c r="K259" s="52">
        <v>14400</v>
      </c>
      <c r="L259" s="40">
        <v>117</v>
      </c>
      <c r="M259" s="80">
        <f t="shared" si="3"/>
        <v>1.7094017094017096E-2</v>
      </c>
      <c r="N259" s="123"/>
    </row>
    <row r="260" spans="1:14" x14ac:dyDescent="0.25">
      <c r="A260" s="21">
        <v>540130</v>
      </c>
      <c r="B260" s="5" t="s">
        <v>200</v>
      </c>
      <c r="C260" s="5" t="s">
        <v>201</v>
      </c>
      <c r="D260" s="5" t="s">
        <v>11</v>
      </c>
      <c r="E260" s="6">
        <v>8</v>
      </c>
      <c r="F260" s="40">
        <v>4</v>
      </c>
      <c r="G260" s="33">
        <v>24200</v>
      </c>
      <c r="H260" s="32">
        <v>2</v>
      </c>
      <c r="I260" s="33">
        <v>15900</v>
      </c>
      <c r="J260" s="32">
        <v>6</v>
      </c>
      <c r="K260" s="52">
        <v>40100</v>
      </c>
      <c r="L260" s="40">
        <v>372</v>
      </c>
      <c r="M260" s="80">
        <f t="shared" si="3"/>
        <v>1.6129032258064516E-2</v>
      </c>
      <c r="N260" s="123"/>
    </row>
    <row r="261" spans="1:14" x14ac:dyDescent="0.25">
      <c r="A261" s="21">
        <v>540163</v>
      </c>
      <c r="B261" s="5" t="s">
        <v>254</v>
      </c>
      <c r="C261" s="5" t="s">
        <v>247</v>
      </c>
      <c r="D261" s="5" t="s">
        <v>11</v>
      </c>
      <c r="E261" s="6">
        <v>6</v>
      </c>
      <c r="F261" s="40">
        <v>2</v>
      </c>
      <c r="G261" s="33">
        <v>15000</v>
      </c>
      <c r="H261" s="32">
        <v>0</v>
      </c>
      <c r="I261" s="33">
        <v>0</v>
      </c>
      <c r="J261" s="32">
        <v>2</v>
      </c>
      <c r="K261" s="52">
        <v>15000</v>
      </c>
      <c r="L261" s="40">
        <v>125</v>
      </c>
      <c r="M261" s="80">
        <f t="shared" ref="M261:M324" si="4">J261/L261</f>
        <v>1.6E-2</v>
      </c>
      <c r="N261" s="123"/>
    </row>
    <row r="262" spans="1:14" x14ac:dyDescent="0.25">
      <c r="A262" s="21">
        <v>540219</v>
      </c>
      <c r="B262" s="5" t="s">
        <v>344</v>
      </c>
      <c r="C262" s="5" t="s">
        <v>343</v>
      </c>
      <c r="D262" s="5" t="s">
        <v>11</v>
      </c>
      <c r="E262" s="6">
        <v>1</v>
      </c>
      <c r="F262" s="40">
        <v>5</v>
      </c>
      <c r="G262" s="33">
        <v>37859</v>
      </c>
      <c r="H262" s="32">
        <v>0</v>
      </c>
      <c r="I262" s="33">
        <v>0</v>
      </c>
      <c r="J262" s="32">
        <v>5</v>
      </c>
      <c r="K262" s="52">
        <v>37859</v>
      </c>
      <c r="L262" s="40">
        <v>318</v>
      </c>
      <c r="M262" s="80">
        <f t="shared" si="4"/>
        <v>1.5723270440251572E-2</v>
      </c>
      <c r="N262" s="123"/>
    </row>
    <row r="263" spans="1:14" x14ac:dyDescent="0.25">
      <c r="A263" s="21">
        <v>540215</v>
      </c>
      <c r="B263" s="5" t="s">
        <v>339</v>
      </c>
      <c r="C263" s="14" t="s">
        <v>338</v>
      </c>
      <c r="D263" s="14" t="s">
        <v>11</v>
      </c>
      <c r="E263" s="6">
        <v>5</v>
      </c>
      <c r="F263" s="40">
        <v>4</v>
      </c>
      <c r="G263" s="33">
        <v>29300</v>
      </c>
      <c r="H263" s="32">
        <v>1</v>
      </c>
      <c r="I263" s="33">
        <v>4960</v>
      </c>
      <c r="J263" s="32">
        <v>5</v>
      </c>
      <c r="K263" s="52">
        <v>34260</v>
      </c>
      <c r="L263" s="40">
        <v>320</v>
      </c>
      <c r="M263" s="80">
        <f t="shared" si="4"/>
        <v>1.5625E-2</v>
      </c>
      <c r="N263" s="123"/>
    </row>
    <row r="264" spans="1:14" x14ac:dyDescent="0.25">
      <c r="A264" s="21">
        <v>540005</v>
      </c>
      <c r="B264" s="5" t="s">
        <v>222</v>
      </c>
      <c r="C264" s="5" t="s">
        <v>223</v>
      </c>
      <c r="D264" s="5" t="s">
        <v>11</v>
      </c>
      <c r="E264" s="6">
        <v>9</v>
      </c>
      <c r="F264" s="40">
        <v>2</v>
      </c>
      <c r="G264" s="33">
        <v>16300</v>
      </c>
      <c r="H264" s="32">
        <v>0</v>
      </c>
      <c r="I264" s="33">
        <v>0</v>
      </c>
      <c r="J264" s="32">
        <v>2</v>
      </c>
      <c r="K264" s="52">
        <v>16300</v>
      </c>
      <c r="L264" s="40">
        <v>130</v>
      </c>
      <c r="M264" s="80">
        <f t="shared" si="4"/>
        <v>1.5384615384615385E-2</v>
      </c>
      <c r="N264" s="123"/>
    </row>
    <row r="265" spans="1:14" hidden="1" x14ac:dyDescent="0.25">
      <c r="A265" s="21">
        <v>540014</v>
      </c>
      <c r="B265" s="5" t="s">
        <v>33</v>
      </c>
      <c r="C265" s="5" t="s">
        <v>89</v>
      </c>
      <c r="D265" s="5" t="s">
        <v>34</v>
      </c>
      <c r="E265" s="6">
        <v>11</v>
      </c>
      <c r="F265" s="40">
        <v>2</v>
      </c>
      <c r="G265" s="33">
        <v>11800</v>
      </c>
      <c r="H265" s="32">
        <v>0</v>
      </c>
      <c r="I265" s="33">
        <v>0</v>
      </c>
      <c r="J265" s="32">
        <v>2</v>
      </c>
      <c r="K265" s="52">
        <v>11800</v>
      </c>
      <c r="L265" s="82">
        <v>131</v>
      </c>
      <c r="M265" s="80">
        <f t="shared" si="4"/>
        <v>1.5267175572519083E-2</v>
      </c>
      <c r="N265" s="118"/>
    </row>
    <row r="266" spans="1:14" x14ac:dyDescent="0.25">
      <c r="A266" s="21">
        <v>540059</v>
      </c>
      <c r="B266" s="5" t="s">
        <v>103</v>
      </c>
      <c r="C266" s="5" t="s">
        <v>97</v>
      </c>
      <c r="D266" s="5" t="s">
        <v>11</v>
      </c>
      <c r="E266" s="6">
        <v>6</v>
      </c>
      <c r="F266" s="40">
        <v>1</v>
      </c>
      <c r="G266" s="33">
        <v>4000</v>
      </c>
      <c r="H266" s="32">
        <v>0</v>
      </c>
      <c r="I266" s="33">
        <v>0</v>
      </c>
      <c r="J266" s="32">
        <v>1</v>
      </c>
      <c r="K266" s="52">
        <v>4000</v>
      </c>
      <c r="L266" s="40">
        <v>70</v>
      </c>
      <c r="M266" s="80">
        <f t="shared" si="4"/>
        <v>1.4285714285714285E-2</v>
      </c>
      <c r="N266" s="123"/>
    </row>
    <row r="267" spans="1:14" x14ac:dyDescent="0.25">
      <c r="A267" s="25">
        <v>540018</v>
      </c>
      <c r="B267" s="16" t="s">
        <v>41</v>
      </c>
      <c r="C267" s="16" t="s">
        <v>43</v>
      </c>
      <c r="D267" s="16" t="s">
        <v>11</v>
      </c>
      <c r="E267" s="17" t="s">
        <v>44</v>
      </c>
      <c r="F267" s="48">
        <v>16</v>
      </c>
      <c r="G267" s="49">
        <v>115740</v>
      </c>
      <c r="H267" s="50">
        <v>1</v>
      </c>
      <c r="I267" s="49">
        <v>9200</v>
      </c>
      <c r="J267" s="50">
        <v>17</v>
      </c>
      <c r="K267" s="54">
        <v>124940</v>
      </c>
      <c r="L267" s="48">
        <v>1238</v>
      </c>
      <c r="M267" s="81">
        <f t="shared" si="4"/>
        <v>1.3731825525040387E-2</v>
      </c>
      <c r="N267" s="123"/>
    </row>
    <row r="268" spans="1:14" x14ac:dyDescent="0.25">
      <c r="A268" s="21">
        <v>540076</v>
      </c>
      <c r="B268" s="14" t="s">
        <v>125</v>
      </c>
      <c r="C268" s="14" t="s">
        <v>120</v>
      </c>
      <c r="D268" s="14" t="s">
        <v>11</v>
      </c>
      <c r="E268" s="6">
        <v>3</v>
      </c>
      <c r="F268" s="40">
        <v>13</v>
      </c>
      <c r="G268" s="33">
        <v>93580</v>
      </c>
      <c r="H268" s="32">
        <v>1</v>
      </c>
      <c r="I268" s="33">
        <v>9500</v>
      </c>
      <c r="J268" s="32">
        <v>14</v>
      </c>
      <c r="K268" s="52">
        <v>103080</v>
      </c>
      <c r="L268" s="40">
        <v>1069</v>
      </c>
      <c r="M268" s="80">
        <f t="shared" si="4"/>
        <v>1.3096351730589336E-2</v>
      </c>
      <c r="N268" s="123"/>
    </row>
    <row r="269" spans="1:14" x14ac:dyDescent="0.25">
      <c r="A269" s="18">
        <v>540238</v>
      </c>
      <c r="B269" s="24" t="s">
        <v>21</v>
      </c>
      <c r="C269" s="24" t="s">
        <v>18</v>
      </c>
      <c r="D269" s="24" t="s">
        <v>11</v>
      </c>
      <c r="E269" s="29">
        <v>3</v>
      </c>
      <c r="F269" s="40">
        <v>1</v>
      </c>
      <c r="G269" s="33">
        <v>5800</v>
      </c>
      <c r="H269" s="32">
        <v>0</v>
      </c>
      <c r="I269" s="33">
        <v>0</v>
      </c>
      <c r="J269" s="32">
        <v>1</v>
      </c>
      <c r="K269" s="52">
        <v>5800</v>
      </c>
      <c r="L269" s="40">
        <v>80</v>
      </c>
      <c r="M269" s="80">
        <f t="shared" si="4"/>
        <v>1.2500000000000001E-2</v>
      </c>
      <c r="N269" s="123"/>
    </row>
    <row r="270" spans="1:14" x14ac:dyDescent="0.25">
      <c r="A270" s="21">
        <v>540068</v>
      </c>
      <c r="B270" s="5" t="s">
        <v>117</v>
      </c>
      <c r="C270" s="5" t="s">
        <v>113</v>
      </c>
      <c r="D270" s="5" t="s">
        <v>11</v>
      </c>
      <c r="E270" s="6">
        <v>9</v>
      </c>
      <c r="F270" s="40">
        <v>1</v>
      </c>
      <c r="G270" s="33">
        <v>8800</v>
      </c>
      <c r="H270" s="32">
        <v>0</v>
      </c>
      <c r="I270" s="33">
        <v>0</v>
      </c>
      <c r="J270" s="32">
        <v>1</v>
      </c>
      <c r="K270" s="52">
        <v>8800</v>
      </c>
      <c r="L270" s="40">
        <v>80</v>
      </c>
      <c r="M270" s="80">
        <f t="shared" si="4"/>
        <v>1.2500000000000001E-2</v>
      </c>
      <c r="N270" s="123"/>
    </row>
    <row r="271" spans="1:14" x14ac:dyDescent="0.25">
      <c r="A271" s="21">
        <v>540128</v>
      </c>
      <c r="B271" s="5" t="s">
        <v>199</v>
      </c>
      <c r="C271" s="5" t="s">
        <v>195</v>
      </c>
      <c r="D271" s="5" t="s">
        <v>11</v>
      </c>
      <c r="E271" s="6">
        <v>1</v>
      </c>
      <c r="F271" s="40">
        <v>2</v>
      </c>
      <c r="G271" s="33">
        <v>11500</v>
      </c>
      <c r="H271" s="32">
        <v>1</v>
      </c>
      <c r="I271" s="33">
        <v>4900</v>
      </c>
      <c r="J271" s="32">
        <v>3</v>
      </c>
      <c r="K271" s="52">
        <v>16400</v>
      </c>
      <c r="L271" s="40">
        <v>241</v>
      </c>
      <c r="M271" s="80">
        <f t="shared" si="4"/>
        <v>1.2448132780082987E-2</v>
      </c>
      <c r="N271" s="123"/>
    </row>
    <row r="272" spans="1:14" x14ac:dyDescent="0.25">
      <c r="A272" s="21">
        <v>540077</v>
      </c>
      <c r="B272" s="14" t="s">
        <v>126</v>
      </c>
      <c r="C272" s="14" t="s">
        <v>120</v>
      </c>
      <c r="D272" s="14" t="s">
        <v>11</v>
      </c>
      <c r="E272" s="6">
        <v>3</v>
      </c>
      <c r="F272" s="40">
        <v>1</v>
      </c>
      <c r="G272" s="33">
        <v>6600</v>
      </c>
      <c r="H272" s="32">
        <v>0</v>
      </c>
      <c r="I272" s="33">
        <v>0</v>
      </c>
      <c r="J272" s="32">
        <v>1</v>
      </c>
      <c r="K272" s="52">
        <v>6600</v>
      </c>
      <c r="L272" s="40">
        <v>82</v>
      </c>
      <c r="M272" s="80">
        <f t="shared" si="4"/>
        <v>1.2195121951219513E-2</v>
      </c>
      <c r="N272" s="123"/>
    </row>
    <row r="273" spans="1:14" x14ac:dyDescent="0.25">
      <c r="A273" s="21">
        <v>540194</v>
      </c>
      <c r="B273" s="5" t="s">
        <v>303</v>
      </c>
      <c r="C273" s="5" t="s">
        <v>300</v>
      </c>
      <c r="D273" s="5" t="s">
        <v>11</v>
      </c>
      <c r="E273" s="6">
        <v>7</v>
      </c>
      <c r="F273" s="40">
        <v>2</v>
      </c>
      <c r="G273" s="33">
        <v>15870</v>
      </c>
      <c r="H273" s="32">
        <v>1</v>
      </c>
      <c r="I273" s="33">
        <v>8800</v>
      </c>
      <c r="J273" s="32">
        <v>3</v>
      </c>
      <c r="K273" s="52">
        <v>24670</v>
      </c>
      <c r="L273" s="40">
        <v>249</v>
      </c>
      <c r="M273" s="80">
        <f t="shared" si="4"/>
        <v>1.2048192771084338E-2</v>
      </c>
      <c r="N273" s="123"/>
    </row>
    <row r="274" spans="1:14" x14ac:dyDescent="0.25">
      <c r="A274" s="21">
        <v>540078</v>
      </c>
      <c r="B274" s="14" t="s">
        <v>127</v>
      </c>
      <c r="C274" s="14" t="s">
        <v>120</v>
      </c>
      <c r="D274" s="14" t="s">
        <v>11</v>
      </c>
      <c r="E274" s="6">
        <v>3</v>
      </c>
      <c r="F274" s="40">
        <v>1</v>
      </c>
      <c r="G274" s="33">
        <v>7600</v>
      </c>
      <c r="H274" s="32">
        <v>0</v>
      </c>
      <c r="I274" s="33">
        <v>0</v>
      </c>
      <c r="J274" s="32">
        <v>1</v>
      </c>
      <c r="K274" s="52">
        <v>7600</v>
      </c>
      <c r="L274" s="40">
        <v>83</v>
      </c>
      <c r="M274" s="80">
        <f t="shared" si="4"/>
        <v>1.2048192771084338E-2</v>
      </c>
      <c r="N274" s="123"/>
    </row>
    <row r="275" spans="1:14" x14ac:dyDescent="0.25">
      <c r="A275" s="21">
        <v>540223</v>
      </c>
      <c r="B275" s="14" t="s">
        <v>133</v>
      </c>
      <c r="C275" s="14" t="s">
        <v>120</v>
      </c>
      <c r="D275" s="14" t="s">
        <v>11</v>
      </c>
      <c r="E275" s="6">
        <v>3</v>
      </c>
      <c r="F275" s="40">
        <v>3</v>
      </c>
      <c r="G275" s="33">
        <v>16000</v>
      </c>
      <c r="H275" s="32">
        <v>1</v>
      </c>
      <c r="I275" s="33">
        <v>3300</v>
      </c>
      <c r="J275" s="32">
        <v>4</v>
      </c>
      <c r="K275" s="52">
        <v>19300</v>
      </c>
      <c r="L275" s="40">
        <v>357</v>
      </c>
      <c r="M275" s="80">
        <f t="shared" si="4"/>
        <v>1.1204481792717087E-2</v>
      </c>
      <c r="N275" s="123"/>
    </row>
    <row r="276" spans="1:14" hidden="1" x14ac:dyDescent="0.25">
      <c r="A276" s="21">
        <v>540018</v>
      </c>
      <c r="B276" s="5" t="s">
        <v>41</v>
      </c>
      <c r="C276" s="5" t="s">
        <v>39</v>
      </c>
      <c r="D276" s="5" t="s">
        <v>34</v>
      </c>
      <c r="E276" s="6">
        <v>2</v>
      </c>
      <c r="F276" s="40">
        <v>10</v>
      </c>
      <c r="G276" s="33">
        <v>76740</v>
      </c>
      <c r="H276" s="32">
        <v>0</v>
      </c>
      <c r="I276" s="33">
        <v>0</v>
      </c>
      <c r="J276" s="32">
        <v>10</v>
      </c>
      <c r="K276" s="52">
        <v>76740</v>
      </c>
      <c r="L276" s="82">
        <v>1004</v>
      </c>
      <c r="M276" s="80">
        <f t="shared" si="4"/>
        <v>9.9601593625498006E-3</v>
      </c>
      <c r="N276" s="118"/>
    </row>
    <row r="277" spans="1:14" x14ac:dyDescent="0.25">
      <c r="A277" s="21">
        <v>540008</v>
      </c>
      <c r="B277" s="14" t="s">
        <v>20</v>
      </c>
      <c r="C277" s="14" t="s">
        <v>18</v>
      </c>
      <c r="D277" s="14" t="s">
        <v>11</v>
      </c>
      <c r="E277" s="6">
        <v>3</v>
      </c>
      <c r="F277" s="40">
        <v>2</v>
      </c>
      <c r="G277" s="33">
        <v>15900</v>
      </c>
      <c r="H277" s="32">
        <v>1</v>
      </c>
      <c r="I277" s="33">
        <v>4800</v>
      </c>
      <c r="J277" s="32">
        <v>3</v>
      </c>
      <c r="K277" s="52">
        <v>20700</v>
      </c>
      <c r="L277" s="40">
        <v>308</v>
      </c>
      <c r="M277" s="80">
        <f t="shared" si="4"/>
        <v>9.74025974025974E-3</v>
      </c>
      <c r="N277" s="123"/>
    </row>
    <row r="278" spans="1:14" x14ac:dyDescent="0.25">
      <c r="A278" s="21">
        <v>540177</v>
      </c>
      <c r="B278" s="5" t="s">
        <v>273</v>
      </c>
      <c r="C278" s="5" t="s">
        <v>272</v>
      </c>
      <c r="D278" s="5" t="s">
        <v>11</v>
      </c>
      <c r="E278" s="6">
        <v>7</v>
      </c>
      <c r="F278" s="40">
        <v>2</v>
      </c>
      <c r="G278" s="33">
        <v>13100</v>
      </c>
      <c r="H278" s="32">
        <v>0</v>
      </c>
      <c r="I278" s="33">
        <v>0</v>
      </c>
      <c r="J278" s="32">
        <v>2</v>
      </c>
      <c r="K278" s="52">
        <v>13100</v>
      </c>
      <c r="L278" s="40">
        <v>228</v>
      </c>
      <c r="M278" s="80">
        <f t="shared" si="4"/>
        <v>8.771929824561403E-3</v>
      </c>
      <c r="N278" s="123"/>
    </row>
    <row r="279" spans="1:14" x14ac:dyDescent="0.25">
      <c r="A279" s="21">
        <v>540083</v>
      </c>
      <c r="B279" s="14" t="s">
        <v>134</v>
      </c>
      <c r="C279" s="14" t="s">
        <v>120</v>
      </c>
      <c r="D279" s="14" t="s">
        <v>11</v>
      </c>
      <c r="E279" s="6">
        <v>3</v>
      </c>
      <c r="F279" s="40">
        <v>8</v>
      </c>
      <c r="G279" s="33">
        <v>63800</v>
      </c>
      <c r="H279" s="32">
        <v>0</v>
      </c>
      <c r="I279" s="33">
        <v>0</v>
      </c>
      <c r="J279" s="32">
        <v>8</v>
      </c>
      <c r="K279" s="52">
        <v>63800</v>
      </c>
      <c r="L279" s="40">
        <v>1062</v>
      </c>
      <c r="M279" s="80">
        <f t="shared" si="4"/>
        <v>7.5329566854990581E-3</v>
      </c>
      <c r="N279" s="123"/>
    </row>
    <row r="280" spans="1:14" x14ac:dyDescent="0.25">
      <c r="A280" s="21">
        <v>540204</v>
      </c>
      <c r="B280" s="5" t="s">
        <v>323</v>
      </c>
      <c r="C280" s="5" t="s">
        <v>324</v>
      </c>
      <c r="D280" s="5" t="s">
        <v>11</v>
      </c>
      <c r="E280" s="6">
        <v>4</v>
      </c>
      <c r="F280" s="40">
        <v>1</v>
      </c>
      <c r="G280" s="33">
        <v>2000</v>
      </c>
      <c r="H280" s="32">
        <v>0</v>
      </c>
      <c r="I280" s="33">
        <v>0</v>
      </c>
      <c r="J280" s="32">
        <v>1</v>
      </c>
      <c r="K280" s="52">
        <v>2000</v>
      </c>
      <c r="L280" s="40">
        <v>133</v>
      </c>
      <c r="M280" s="80">
        <f t="shared" si="4"/>
        <v>7.5187969924812026E-3</v>
      </c>
      <c r="N280" s="123"/>
    </row>
    <row r="281" spans="1:14" x14ac:dyDescent="0.25">
      <c r="A281" s="21">
        <v>540071</v>
      </c>
      <c r="B281" s="14" t="s">
        <v>119</v>
      </c>
      <c r="C281" s="14" t="s">
        <v>120</v>
      </c>
      <c r="D281" s="14" t="s">
        <v>11</v>
      </c>
      <c r="E281" s="6">
        <v>3</v>
      </c>
      <c r="F281" s="40">
        <v>1</v>
      </c>
      <c r="G281" s="33">
        <v>7700</v>
      </c>
      <c r="H281" s="32">
        <v>0</v>
      </c>
      <c r="I281" s="33">
        <v>0</v>
      </c>
      <c r="J281" s="32">
        <v>1</v>
      </c>
      <c r="K281" s="52">
        <v>7700</v>
      </c>
      <c r="L281" s="40">
        <v>137</v>
      </c>
      <c r="M281" s="80">
        <f t="shared" si="4"/>
        <v>7.2992700729927005E-3</v>
      </c>
      <c r="N281" s="123"/>
    </row>
    <row r="282" spans="1:14" x14ac:dyDescent="0.25">
      <c r="A282" s="21">
        <v>540110</v>
      </c>
      <c r="B282" s="5" t="s">
        <v>169</v>
      </c>
      <c r="C282" s="5" t="s">
        <v>165</v>
      </c>
      <c r="D282" s="5" t="s">
        <v>11</v>
      </c>
      <c r="E282" s="6">
        <v>10</v>
      </c>
      <c r="F282" s="40">
        <v>1</v>
      </c>
      <c r="G282" s="33">
        <v>8500</v>
      </c>
      <c r="H282" s="32">
        <v>0</v>
      </c>
      <c r="I282" s="33">
        <v>0</v>
      </c>
      <c r="J282" s="32">
        <v>1</v>
      </c>
      <c r="K282" s="52">
        <v>8500</v>
      </c>
      <c r="L282" s="40">
        <v>144</v>
      </c>
      <c r="M282" s="80">
        <f t="shared" si="4"/>
        <v>6.9444444444444441E-3</v>
      </c>
      <c r="N282" s="123"/>
    </row>
    <row r="283" spans="1:14" x14ac:dyDescent="0.25">
      <c r="A283" s="21">
        <v>540199</v>
      </c>
      <c r="B283" s="5" t="s">
        <v>314</v>
      </c>
      <c r="C283" s="5" t="s">
        <v>315</v>
      </c>
      <c r="D283" s="5" t="s">
        <v>11</v>
      </c>
      <c r="E283" s="6">
        <v>7</v>
      </c>
      <c r="F283" s="40">
        <v>4</v>
      </c>
      <c r="G283" s="33">
        <v>15530</v>
      </c>
      <c r="H283" s="32">
        <v>0</v>
      </c>
      <c r="I283" s="33">
        <v>0</v>
      </c>
      <c r="J283" s="32">
        <v>4</v>
      </c>
      <c r="K283" s="52">
        <v>15530</v>
      </c>
      <c r="L283" s="40">
        <v>616</v>
      </c>
      <c r="M283" s="80">
        <f t="shared" si="4"/>
        <v>6.4935064935064939E-3</v>
      </c>
      <c r="N283" s="123"/>
    </row>
    <row r="284" spans="1:14" x14ac:dyDescent="0.25">
      <c r="A284" s="21">
        <v>540055</v>
      </c>
      <c r="B284" s="5" t="s">
        <v>98</v>
      </c>
      <c r="C284" s="5" t="s">
        <v>97</v>
      </c>
      <c r="D284" s="5" t="s">
        <v>11</v>
      </c>
      <c r="E284" s="6">
        <v>6</v>
      </c>
      <c r="F284" s="40">
        <v>1</v>
      </c>
      <c r="G284" s="33">
        <v>9700</v>
      </c>
      <c r="H284" s="32">
        <v>0</v>
      </c>
      <c r="I284" s="33">
        <v>0</v>
      </c>
      <c r="J284" s="32">
        <v>1</v>
      </c>
      <c r="K284" s="52">
        <v>9700</v>
      </c>
      <c r="L284" s="40">
        <v>156</v>
      </c>
      <c r="M284" s="80">
        <f t="shared" si="4"/>
        <v>6.41025641025641E-3</v>
      </c>
      <c r="N284" s="123"/>
    </row>
    <row r="285" spans="1:14" x14ac:dyDescent="0.25">
      <c r="A285" s="21">
        <v>540271</v>
      </c>
      <c r="B285" s="14" t="s">
        <v>263</v>
      </c>
      <c r="C285" s="14" t="s">
        <v>257</v>
      </c>
      <c r="D285" s="14" t="s">
        <v>11</v>
      </c>
      <c r="E285" s="6">
        <v>3</v>
      </c>
      <c r="F285" s="40">
        <v>1</v>
      </c>
      <c r="G285" s="33">
        <v>7900</v>
      </c>
      <c r="H285" s="32">
        <v>0</v>
      </c>
      <c r="I285" s="33">
        <v>0</v>
      </c>
      <c r="J285" s="32">
        <v>1</v>
      </c>
      <c r="K285" s="52">
        <v>7900</v>
      </c>
      <c r="L285" s="40">
        <v>182</v>
      </c>
      <c r="M285" s="80">
        <f t="shared" si="4"/>
        <v>5.4945054945054949E-3</v>
      </c>
      <c r="N285" s="123"/>
    </row>
    <row r="286" spans="1:14" x14ac:dyDescent="0.25">
      <c r="A286" s="21">
        <v>540156</v>
      </c>
      <c r="B286" s="5" t="s">
        <v>241</v>
      </c>
      <c r="C286" s="14" t="s">
        <v>239</v>
      </c>
      <c r="D286" s="14" t="s">
        <v>11</v>
      </c>
      <c r="E286" s="6">
        <v>5</v>
      </c>
      <c r="F286" s="40">
        <v>0</v>
      </c>
      <c r="G286" s="33">
        <v>0</v>
      </c>
      <c r="H286" s="32">
        <v>0</v>
      </c>
      <c r="I286" s="33">
        <v>0</v>
      </c>
      <c r="J286" s="32">
        <v>0</v>
      </c>
      <c r="K286" s="52">
        <v>0</v>
      </c>
      <c r="L286" s="40">
        <v>153</v>
      </c>
      <c r="M286" s="80">
        <f t="shared" si="4"/>
        <v>0</v>
      </c>
      <c r="N286" s="123"/>
    </row>
    <row r="287" spans="1:14" x14ac:dyDescent="0.25">
      <c r="A287" s="21">
        <v>540241</v>
      </c>
      <c r="B287" s="5" t="s">
        <v>110</v>
      </c>
      <c r="C287" s="14" t="s">
        <v>109</v>
      </c>
      <c r="D287" s="14" t="s">
        <v>11</v>
      </c>
      <c r="E287" s="6">
        <v>5</v>
      </c>
      <c r="F287" s="40">
        <v>0</v>
      </c>
      <c r="G287" s="33">
        <v>0</v>
      </c>
      <c r="H287" s="32">
        <v>0</v>
      </c>
      <c r="I287" s="33">
        <v>0</v>
      </c>
      <c r="J287" s="32">
        <v>0</v>
      </c>
      <c r="K287" s="52">
        <v>0</v>
      </c>
      <c r="L287" s="40">
        <v>152</v>
      </c>
      <c r="M287" s="80">
        <f t="shared" si="4"/>
        <v>0</v>
      </c>
      <c r="N287" s="123"/>
    </row>
    <row r="288" spans="1:14" x14ac:dyDescent="0.25">
      <c r="A288" s="4">
        <v>540079</v>
      </c>
      <c r="B288" s="14" t="s">
        <v>130</v>
      </c>
      <c r="C288" s="14" t="s">
        <v>120</v>
      </c>
      <c r="D288" s="14" t="s">
        <v>11</v>
      </c>
      <c r="E288" s="6">
        <v>3</v>
      </c>
      <c r="F288" s="40">
        <v>0</v>
      </c>
      <c r="G288" s="33">
        <v>0</v>
      </c>
      <c r="H288" s="32">
        <v>0</v>
      </c>
      <c r="I288" s="33">
        <v>0</v>
      </c>
      <c r="J288" s="32">
        <v>0</v>
      </c>
      <c r="K288" s="52">
        <v>0</v>
      </c>
      <c r="L288" s="40">
        <v>96</v>
      </c>
      <c r="M288" s="80">
        <f t="shared" si="4"/>
        <v>0</v>
      </c>
      <c r="N288" s="123"/>
    </row>
    <row r="289" spans="1:17" x14ac:dyDescent="0.25">
      <c r="A289" s="37">
        <v>540013</v>
      </c>
      <c r="B289" s="19" t="s">
        <v>32</v>
      </c>
      <c r="C289" s="19" t="s">
        <v>29</v>
      </c>
      <c r="D289" s="19" t="s">
        <v>11</v>
      </c>
      <c r="E289" s="29">
        <v>11</v>
      </c>
      <c r="F289" s="40">
        <v>0</v>
      </c>
      <c r="G289" s="33">
        <v>0</v>
      </c>
      <c r="H289" s="32">
        <v>0</v>
      </c>
      <c r="I289" s="33">
        <v>0</v>
      </c>
      <c r="J289" s="32">
        <v>0</v>
      </c>
      <c r="K289" s="52">
        <v>0</v>
      </c>
      <c r="L289" s="40">
        <v>84</v>
      </c>
      <c r="M289" s="80">
        <f t="shared" si="4"/>
        <v>0</v>
      </c>
      <c r="N289" s="123"/>
    </row>
    <row r="290" spans="1:17" x14ac:dyDescent="0.25">
      <c r="A290" s="21">
        <v>540136</v>
      </c>
      <c r="B290" s="5" t="s">
        <v>208</v>
      </c>
      <c r="C290" s="5" t="s">
        <v>206</v>
      </c>
      <c r="D290" s="5" t="s">
        <v>11</v>
      </c>
      <c r="E290" s="6">
        <v>2</v>
      </c>
      <c r="F290" s="40">
        <v>0</v>
      </c>
      <c r="G290" s="33">
        <v>0</v>
      </c>
      <c r="H290" s="32">
        <v>0</v>
      </c>
      <c r="I290" s="33">
        <v>0</v>
      </c>
      <c r="J290" s="32">
        <v>0</v>
      </c>
      <c r="K290" s="52">
        <v>0</v>
      </c>
      <c r="L290" s="40">
        <v>80</v>
      </c>
      <c r="M290" s="80">
        <f t="shared" si="4"/>
        <v>0</v>
      </c>
      <c r="N290" s="123"/>
    </row>
    <row r="291" spans="1:17" x14ac:dyDescent="0.25">
      <c r="A291" s="21">
        <v>540168</v>
      </c>
      <c r="B291" s="14" t="s">
        <v>261</v>
      </c>
      <c r="C291" s="14" t="s">
        <v>257</v>
      </c>
      <c r="D291" s="14" t="s">
        <v>11</v>
      </c>
      <c r="E291" s="6">
        <v>3</v>
      </c>
      <c r="F291" s="40">
        <v>0</v>
      </c>
      <c r="G291" s="33">
        <v>0</v>
      </c>
      <c r="H291" s="32">
        <v>0</v>
      </c>
      <c r="I291" s="33">
        <v>0</v>
      </c>
      <c r="J291" s="32">
        <v>0</v>
      </c>
      <c r="K291" s="52">
        <v>0</v>
      </c>
      <c r="L291" s="40">
        <v>71</v>
      </c>
      <c r="M291" s="80">
        <f t="shared" si="4"/>
        <v>0</v>
      </c>
      <c r="N291" s="123"/>
    </row>
    <row r="292" spans="1:17" x14ac:dyDescent="0.25">
      <c r="A292" s="21">
        <v>540069</v>
      </c>
      <c r="B292" s="5" t="s">
        <v>118</v>
      </c>
      <c r="C292" s="5" t="s">
        <v>113</v>
      </c>
      <c r="D292" s="5" t="s">
        <v>11</v>
      </c>
      <c r="E292" s="6">
        <v>9</v>
      </c>
      <c r="F292" s="40">
        <v>0</v>
      </c>
      <c r="G292" s="33">
        <v>0</v>
      </c>
      <c r="H292" s="32">
        <v>0</v>
      </c>
      <c r="I292" s="33">
        <v>0</v>
      </c>
      <c r="J292" s="32">
        <v>0</v>
      </c>
      <c r="K292" s="52">
        <v>0</v>
      </c>
      <c r="L292" s="40">
        <v>66</v>
      </c>
      <c r="M292" s="80">
        <f t="shared" si="4"/>
        <v>0</v>
      </c>
      <c r="N292" s="123"/>
    </row>
    <row r="293" spans="1:17" x14ac:dyDescent="0.25">
      <c r="A293" s="21">
        <v>540292</v>
      </c>
      <c r="B293" s="5" t="s">
        <v>161</v>
      </c>
      <c r="C293" s="5" t="s">
        <v>153</v>
      </c>
      <c r="D293" s="5" t="s">
        <v>11</v>
      </c>
      <c r="E293" s="6">
        <v>6</v>
      </c>
      <c r="F293" s="40">
        <v>0</v>
      </c>
      <c r="G293" s="33">
        <v>0</v>
      </c>
      <c r="H293" s="32">
        <v>0</v>
      </c>
      <c r="I293" s="33">
        <v>0</v>
      </c>
      <c r="J293" s="32">
        <v>0</v>
      </c>
      <c r="K293" s="52">
        <v>0</v>
      </c>
      <c r="L293" s="40">
        <v>56</v>
      </c>
      <c r="M293" s="80">
        <f t="shared" si="4"/>
        <v>0</v>
      </c>
      <c r="N293" s="123"/>
      <c r="Q293" s="98"/>
    </row>
    <row r="294" spans="1:17" hidden="1" x14ac:dyDescent="0.25">
      <c r="A294" s="21">
        <v>540017</v>
      </c>
      <c r="B294" s="5" t="s">
        <v>38</v>
      </c>
      <c r="C294" s="5" t="s">
        <v>39</v>
      </c>
      <c r="D294" s="5" t="s">
        <v>11</v>
      </c>
      <c r="E294" s="6">
        <v>2</v>
      </c>
      <c r="F294" s="40">
        <v>0</v>
      </c>
      <c r="G294" s="33">
        <v>0</v>
      </c>
      <c r="H294" s="32">
        <v>0</v>
      </c>
      <c r="I294" s="33">
        <v>0</v>
      </c>
      <c r="J294" s="32">
        <v>0</v>
      </c>
      <c r="K294" s="52">
        <v>0</v>
      </c>
      <c r="L294" s="40">
        <v>49</v>
      </c>
      <c r="M294" s="80">
        <f t="shared" si="4"/>
        <v>0</v>
      </c>
      <c r="N294" s="118"/>
    </row>
    <row r="295" spans="1:17" hidden="1" x14ac:dyDescent="0.25">
      <c r="A295" s="21">
        <v>540237</v>
      </c>
      <c r="B295" s="5" t="s">
        <v>26</v>
      </c>
      <c r="C295" s="5" t="s">
        <v>24</v>
      </c>
      <c r="D295" s="5" t="s">
        <v>11</v>
      </c>
      <c r="E295" s="6">
        <v>7</v>
      </c>
      <c r="F295" s="40">
        <v>0</v>
      </c>
      <c r="G295" s="33">
        <v>0</v>
      </c>
      <c r="H295" s="32">
        <v>0</v>
      </c>
      <c r="I295" s="33">
        <v>0</v>
      </c>
      <c r="J295" s="32">
        <v>0</v>
      </c>
      <c r="K295" s="52">
        <v>0</v>
      </c>
      <c r="L295" s="40">
        <v>44</v>
      </c>
      <c r="M295" s="80">
        <f t="shared" si="4"/>
        <v>0</v>
      </c>
      <c r="N295" s="118"/>
    </row>
    <row r="296" spans="1:17" hidden="1" x14ac:dyDescent="0.25">
      <c r="A296" s="21">
        <v>540187</v>
      </c>
      <c r="B296" s="5" t="s">
        <v>292</v>
      </c>
      <c r="C296" s="5" t="s">
        <v>293</v>
      </c>
      <c r="D296" s="5" t="s">
        <v>11</v>
      </c>
      <c r="E296" s="6">
        <v>1</v>
      </c>
      <c r="F296" s="40">
        <v>0</v>
      </c>
      <c r="G296" s="33">
        <v>0</v>
      </c>
      <c r="H296" s="32">
        <v>0</v>
      </c>
      <c r="I296" s="33">
        <v>0</v>
      </c>
      <c r="J296" s="32">
        <v>0</v>
      </c>
      <c r="K296" s="52">
        <v>0</v>
      </c>
      <c r="L296" s="40">
        <v>39</v>
      </c>
      <c r="M296" s="80">
        <f t="shared" si="4"/>
        <v>0</v>
      </c>
      <c r="N296" s="118"/>
    </row>
    <row r="297" spans="1:17" hidden="1" x14ac:dyDescent="0.25">
      <c r="A297" s="21">
        <v>540086</v>
      </c>
      <c r="B297" s="5" t="s">
        <v>137</v>
      </c>
      <c r="C297" s="5" t="s">
        <v>138</v>
      </c>
      <c r="D297" s="5" t="s">
        <v>11</v>
      </c>
      <c r="E297" s="6">
        <v>7</v>
      </c>
      <c r="F297" s="40">
        <v>0</v>
      </c>
      <c r="G297" s="33">
        <v>0</v>
      </c>
      <c r="H297" s="32">
        <v>0</v>
      </c>
      <c r="I297" s="33">
        <v>0</v>
      </c>
      <c r="J297" s="32">
        <v>0</v>
      </c>
      <c r="K297" s="52">
        <v>0</v>
      </c>
      <c r="L297" s="40">
        <v>32</v>
      </c>
      <c r="M297" s="80">
        <f t="shared" si="4"/>
        <v>0</v>
      </c>
      <c r="N297" s="118"/>
    </row>
    <row r="298" spans="1:17" hidden="1" x14ac:dyDescent="0.25">
      <c r="A298" s="21">
        <v>540067</v>
      </c>
      <c r="B298" s="5" t="s">
        <v>115</v>
      </c>
      <c r="C298" s="5" t="s">
        <v>113</v>
      </c>
      <c r="D298" s="5" t="s">
        <v>11</v>
      </c>
      <c r="E298" s="6">
        <v>9</v>
      </c>
      <c r="F298" s="40">
        <v>0</v>
      </c>
      <c r="G298" s="33">
        <v>0</v>
      </c>
      <c r="H298" s="32">
        <v>0</v>
      </c>
      <c r="I298" s="33">
        <v>0</v>
      </c>
      <c r="J298" s="32">
        <v>0</v>
      </c>
      <c r="K298" s="52">
        <v>0</v>
      </c>
      <c r="L298" s="40">
        <v>31</v>
      </c>
      <c r="M298" s="80">
        <f t="shared" si="4"/>
        <v>0</v>
      </c>
      <c r="N298" s="118"/>
    </row>
    <row r="299" spans="1:17" hidden="1" x14ac:dyDescent="0.25">
      <c r="A299" s="21">
        <v>540272</v>
      </c>
      <c r="B299" s="5" t="s">
        <v>214</v>
      </c>
      <c r="C299" s="5" t="s">
        <v>213</v>
      </c>
      <c r="D299" s="5" t="s">
        <v>11</v>
      </c>
      <c r="E299" s="6">
        <v>6</v>
      </c>
      <c r="F299" s="40">
        <v>0</v>
      </c>
      <c r="G299" s="33">
        <v>0</v>
      </c>
      <c r="H299" s="32">
        <v>0</v>
      </c>
      <c r="I299" s="33">
        <v>0</v>
      </c>
      <c r="J299" s="32">
        <v>0</v>
      </c>
      <c r="K299" s="52">
        <v>0</v>
      </c>
      <c r="L299" s="40">
        <v>31</v>
      </c>
      <c r="M299" s="80">
        <f t="shared" si="4"/>
        <v>0</v>
      </c>
      <c r="N299" s="118"/>
    </row>
    <row r="300" spans="1:17" hidden="1" x14ac:dyDescent="0.25">
      <c r="A300" s="21">
        <v>540162</v>
      </c>
      <c r="B300" s="5" t="s">
        <v>248</v>
      </c>
      <c r="C300" s="5" t="s">
        <v>247</v>
      </c>
      <c r="D300" s="5" t="s">
        <v>11</v>
      </c>
      <c r="E300" s="6">
        <v>6</v>
      </c>
      <c r="F300" s="40">
        <v>0</v>
      </c>
      <c r="G300" s="33">
        <v>0</v>
      </c>
      <c r="H300" s="32">
        <v>0</v>
      </c>
      <c r="I300" s="33">
        <v>0</v>
      </c>
      <c r="J300" s="32">
        <v>0</v>
      </c>
      <c r="K300" s="52">
        <v>0</v>
      </c>
      <c r="L300" s="40">
        <v>31</v>
      </c>
      <c r="M300" s="80">
        <f t="shared" si="4"/>
        <v>0</v>
      </c>
      <c r="N300" s="118"/>
    </row>
    <row r="301" spans="1:17" hidden="1" x14ac:dyDescent="0.25">
      <c r="A301" s="21">
        <v>540095</v>
      </c>
      <c r="B301" s="5" t="s">
        <v>150</v>
      </c>
      <c r="C301" s="5" t="s">
        <v>146</v>
      </c>
      <c r="D301" s="5" t="s">
        <v>11</v>
      </c>
      <c r="E301" s="6">
        <v>2</v>
      </c>
      <c r="F301" s="40">
        <v>0</v>
      </c>
      <c r="G301" s="33">
        <v>0</v>
      </c>
      <c r="H301" s="32">
        <v>0</v>
      </c>
      <c r="I301" s="33">
        <v>0</v>
      </c>
      <c r="J301" s="32">
        <v>0</v>
      </c>
      <c r="K301" s="52">
        <v>0</v>
      </c>
      <c r="L301" s="40">
        <v>30</v>
      </c>
      <c r="M301" s="80">
        <f t="shared" si="4"/>
        <v>0</v>
      </c>
      <c r="N301" s="118"/>
    </row>
    <row r="302" spans="1:17" hidden="1" x14ac:dyDescent="0.25">
      <c r="A302" s="4">
        <v>540098</v>
      </c>
      <c r="B302" s="5" t="s">
        <v>152</v>
      </c>
      <c r="C302" s="5" t="s">
        <v>153</v>
      </c>
      <c r="D302" s="5" t="s">
        <v>11</v>
      </c>
      <c r="E302" s="6">
        <v>6</v>
      </c>
      <c r="F302" s="40">
        <v>0</v>
      </c>
      <c r="G302" s="33">
        <v>0</v>
      </c>
      <c r="H302" s="32">
        <v>0</v>
      </c>
      <c r="I302" s="33">
        <v>0</v>
      </c>
      <c r="J302" s="32">
        <v>0</v>
      </c>
      <c r="K302" s="52">
        <v>0</v>
      </c>
      <c r="L302" s="40">
        <v>30</v>
      </c>
      <c r="M302" s="80">
        <f t="shared" si="4"/>
        <v>0</v>
      </c>
      <c r="N302" s="118"/>
    </row>
    <row r="303" spans="1:17" hidden="1" x14ac:dyDescent="0.25">
      <c r="A303" s="18">
        <v>540252</v>
      </c>
      <c r="B303" s="19" t="s">
        <v>225</v>
      </c>
      <c r="C303" s="19" t="s">
        <v>223</v>
      </c>
      <c r="D303" s="19" t="s">
        <v>11</v>
      </c>
      <c r="E303" s="29">
        <v>9</v>
      </c>
      <c r="F303" s="40">
        <v>0</v>
      </c>
      <c r="G303" s="33">
        <v>0</v>
      </c>
      <c r="H303" s="32">
        <v>0</v>
      </c>
      <c r="I303" s="33">
        <v>0</v>
      </c>
      <c r="J303" s="32">
        <v>0</v>
      </c>
      <c r="K303" s="52">
        <v>0</v>
      </c>
      <c r="L303" s="40">
        <v>30</v>
      </c>
      <c r="M303" s="80">
        <f t="shared" si="4"/>
        <v>0</v>
      </c>
      <c r="N303" s="118"/>
    </row>
    <row r="304" spans="1:17" hidden="1" x14ac:dyDescent="0.25">
      <c r="A304" s="21">
        <v>540274</v>
      </c>
      <c r="B304" s="5" t="s">
        <v>218</v>
      </c>
      <c r="C304" s="5" t="s">
        <v>213</v>
      </c>
      <c r="D304" s="5" t="s">
        <v>11</v>
      </c>
      <c r="E304" s="6">
        <v>6</v>
      </c>
      <c r="F304" s="40">
        <v>0</v>
      </c>
      <c r="G304" s="33">
        <v>0</v>
      </c>
      <c r="H304" s="32">
        <v>0</v>
      </c>
      <c r="I304" s="33">
        <v>0</v>
      </c>
      <c r="J304" s="32">
        <v>0</v>
      </c>
      <c r="K304" s="52">
        <v>0</v>
      </c>
      <c r="L304" s="40">
        <v>29</v>
      </c>
      <c r="M304" s="80">
        <f t="shared" si="4"/>
        <v>0</v>
      </c>
      <c r="N304" s="118"/>
    </row>
    <row r="305" spans="1:14" hidden="1" x14ac:dyDescent="0.25">
      <c r="A305" s="21">
        <v>540066</v>
      </c>
      <c r="B305" s="5" t="s">
        <v>114</v>
      </c>
      <c r="C305" s="5" t="s">
        <v>113</v>
      </c>
      <c r="D305" s="5" t="s">
        <v>11</v>
      </c>
      <c r="E305" s="6">
        <v>9</v>
      </c>
      <c r="F305" s="40">
        <v>0</v>
      </c>
      <c r="G305" s="33">
        <v>0</v>
      </c>
      <c r="H305" s="32">
        <v>0</v>
      </c>
      <c r="I305" s="33">
        <v>0</v>
      </c>
      <c r="J305" s="32">
        <v>0</v>
      </c>
      <c r="K305" s="52">
        <v>0</v>
      </c>
      <c r="L305" s="40">
        <v>27</v>
      </c>
      <c r="M305" s="80">
        <f t="shared" si="4"/>
        <v>0</v>
      </c>
      <c r="N305" s="118"/>
    </row>
    <row r="306" spans="1:14" hidden="1" x14ac:dyDescent="0.25">
      <c r="A306" s="21">
        <v>540170</v>
      </c>
      <c r="B306" s="5" t="s">
        <v>264</v>
      </c>
      <c r="C306" s="5" t="s">
        <v>265</v>
      </c>
      <c r="D306" s="5" t="s">
        <v>11</v>
      </c>
      <c r="E306" s="6">
        <v>1</v>
      </c>
      <c r="F306" s="40">
        <v>0</v>
      </c>
      <c r="G306" s="33">
        <v>0</v>
      </c>
      <c r="H306" s="32">
        <v>0</v>
      </c>
      <c r="I306" s="33">
        <v>0</v>
      </c>
      <c r="J306" s="32">
        <v>0</v>
      </c>
      <c r="K306" s="52">
        <v>0</v>
      </c>
      <c r="L306" s="40">
        <v>25</v>
      </c>
      <c r="M306" s="80">
        <f t="shared" si="4"/>
        <v>0</v>
      </c>
      <c r="N306" s="118"/>
    </row>
    <row r="307" spans="1:14" hidden="1" x14ac:dyDescent="0.25">
      <c r="A307" s="21">
        <v>540167</v>
      </c>
      <c r="B307" s="14" t="s">
        <v>260</v>
      </c>
      <c r="C307" s="14" t="s">
        <v>257</v>
      </c>
      <c r="D307" s="14" t="s">
        <v>11</v>
      </c>
      <c r="E307" s="6">
        <v>3</v>
      </c>
      <c r="F307" s="40">
        <v>0</v>
      </c>
      <c r="G307" s="33">
        <v>0</v>
      </c>
      <c r="H307" s="32">
        <v>0</v>
      </c>
      <c r="I307" s="33">
        <v>0</v>
      </c>
      <c r="J307" s="32">
        <v>0</v>
      </c>
      <c r="K307" s="52">
        <v>0</v>
      </c>
      <c r="L307" s="40">
        <v>24</v>
      </c>
      <c r="M307" s="80">
        <f t="shared" si="4"/>
        <v>0</v>
      </c>
      <c r="N307" s="118"/>
    </row>
    <row r="308" spans="1:14" hidden="1" x14ac:dyDescent="0.25">
      <c r="A308" s="21">
        <v>540061</v>
      </c>
      <c r="B308" s="5" t="s">
        <v>106</v>
      </c>
      <c r="C308" s="5" t="s">
        <v>97</v>
      </c>
      <c r="D308" s="5" t="s">
        <v>11</v>
      </c>
      <c r="E308" s="6">
        <v>6</v>
      </c>
      <c r="F308" s="40">
        <v>0</v>
      </c>
      <c r="G308" s="33">
        <v>0</v>
      </c>
      <c r="H308" s="32">
        <v>0</v>
      </c>
      <c r="I308" s="33">
        <v>0</v>
      </c>
      <c r="J308" s="32">
        <v>0</v>
      </c>
      <c r="K308" s="52">
        <v>0</v>
      </c>
      <c r="L308" s="40">
        <v>22</v>
      </c>
      <c r="M308" s="80">
        <f t="shared" si="4"/>
        <v>0</v>
      </c>
      <c r="N308" s="118"/>
    </row>
    <row r="309" spans="1:14" hidden="1" x14ac:dyDescent="0.25">
      <c r="A309" s="21">
        <v>540010</v>
      </c>
      <c r="B309" s="5" t="s">
        <v>25</v>
      </c>
      <c r="C309" s="5" t="s">
        <v>24</v>
      </c>
      <c r="D309" s="5" t="s">
        <v>11</v>
      </c>
      <c r="E309" s="6">
        <v>7</v>
      </c>
      <c r="F309" s="40">
        <v>0</v>
      </c>
      <c r="G309" s="33">
        <v>0</v>
      </c>
      <c r="H309" s="32">
        <v>0</v>
      </c>
      <c r="I309" s="33">
        <v>0</v>
      </c>
      <c r="J309" s="32">
        <v>0</v>
      </c>
      <c r="K309" s="52">
        <v>0</v>
      </c>
      <c r="L309" s="40">
        <v>21</v>
      </c>
      <c r="M309" s="80">
        <f t="shared" si="4"/>
        <v>0</v>
      </c>
      <c r="N309" s="118"/>
    </row>
    <row r="310" spans="1:14" hidden="1" x14ac:dyDescent="0.25">
      <c r="A310" s="21">
        <v>540268</v>
      </c>
      <c r="B310" s="5" t="s">
        <v>251</v>
      </c>
      <c r="C310" s="5" t="s">
        <v>247</v>
      </c>
      <c r="D310" s="5" t="s">
        <v>11</v>
      </c>
      <c r="E310" s="6">
        <v>6</v>
      </c>
      <c r="F310" s="40">
        <v>0</v>
      </c>
      <c r="G310" s="33">
        <v>0</v>
      </c>
      <c r="H310" s="32">
        <v>0</v>
      </c>
      <c r="I310" s="33">
        <v>0</v>
      </c>
      <c r="J310" s="32">
        <v>0</v>
      </c>
      <c r="K310" s="52">
        <v>0</v>
      </c>
      <c r="L310" s="40">
        <v>21</v>
      </c>
      <c r="M310" s="80">
        <f t="shared" si="4"/>
        <v>0</v>
      </c>
      <c r="N310" s="118"/>
    </row>
    <row r="311" spans="1:14" hidden="1" x14ac:dyDescent="0.25">
      <c r="A311" s="21">
        <v>540064</v>
      </c>
      <c r="B311" s="5" t="s">
        <v>111</v>
      </c>
      <c r="C311" s="14" t="s">
        <v>109</v>
      </c>
      <c r="D311" s="14" t="s">
        <v>11</v>
      </c>
      <c r="E311" s="6">
        <v>5</v>
      </c>
      <c r="F311" s="40">
        <v>0</v>
      </c>
      <c r="G311" s="33">
        <v>0</v>
      </c>
      <c r="H311" s="32">
        <v>0</v>
      </c>
      <c r="I311" s="33">
        <v>0</v>
      </c>
      <c r="J311" s="32">
        <v>0</v>
      </c>
      <c r="K311" s="52">
        <v>0</v>
      </c>
      <c r="L311" s="40">
        <v>18</v>
      </c>
      <c r="M311" s="80">
        <f t="shared" si="4"/>
        <v>0</v>
      </c>
      <c r="N311" s="118"/>
    </row>
    <row r="312" spans="1:14" hidden="1" x14ac:dyDescent="0.25">
      <c r="A312" s="21">
        <v>540266</v>
      </c>
      <c r="B312" s="5" t="s">
        <v>276</v>
      </c>
      <c r="C312" s="5" t="s">
        <v>272</v>
      </c>
      <c r="D312" s="5" t="s">
        <v>11</v>
      </c>
      <c r="E312" s="6">
        <v>7</v>
      </c>
      <c r="F312" s="40">
        <v>0</v>
      </c>
      <c r="G312" s="33">
        <v>0</v>
      </c>
      <c r="H312" s="32">
        <v>0</v>
      </c>
      <c r="I312" s="33">
        <v>0</v>
      </c>
      <c r="J312" s="32">
        <v>0</v>
      </c>
      <c r="K312" s="52">
        <v>0</v>
      </c>
      <c r="L312" s="40">
        <v>18</v>
      </c>
      <c r="M312" s="80">
        <f t="shared" si="4"/>
        <v>0</v>
      </c>
      <c r="N312" s="118"/>
    </row>
    <row r="313" spans="1:14" hidden="1" x14ac:dyDescent="0.25">
      <c r="A313" s="21">
        <v>540273</v>
      </c>
      <c r="B313" s="5" t="s">
        <v>217</v>
      </c>
      <c r="C313" s="5" t="s">
        <v>213</v>
      </c>
      <c r="D313" s="5" t="s">
        <v>11</v>
      </c>
      <c r="E313" s="6">
        <v>6</v>
      </c>
      <c r="F313" s="40">
        <v>0</v>
      </c>
      <c r="G313" s="33">
        <v>0</v>
      </c>
      <c r="H313" s="32">
        <v>0</v>
      </c>
      <c r="I313" s="33">
        <v>0</v>
      </c>
      <c r="J313" s="32">
        <v>0</v>
      </c>
      <c r="K313" s="52">
        <v>0</v>
      </c>
      <c r="L313" s="40">
        <v>17</v>
      </c>
      <c r="M313" s="80">
        <f t="shared" si="4"/>
        <v>0</v>
      </c>
      <c r="N313" s="118"/>
    </row>
    <row r="314" spans="1:14" hidden="1" x14ac:dyDescent="0.25">
      <c r="A314" s="21">
        <v>540253</v>
      </c>
      <c r="B314" s="5" t="s">
        <v>238</v>
      </c>
      <c r="C314" s="14" t="s">
        <v>239</v>
      </c>
      <c r="D314" s="14" t="s">
        <v>11</v>
      </c>
      <c r="E314" s="6">
        <v>5</v>
      </c>
      <c r="F314" s="40">
        <v>0</v>
      </c>
      <c r="G314" s="33">
        <v>0</v>
      </c>
      <c r="H314" s="32">
        <v>0</v>
      </c>
      <c r="I314" s="33">
        <v>0</v>
      </c>
      <c r="J314" s="32">
        <v>0</v>
      </c>
      <c r="K314" s="52">
        <v>0</v>
      </c>
      <c r="L314" s="40">
        <v>17</v>
      </c>
      <c r="M314" s="80">
        <f t="shared" si="4"/>
        <v>0</v>
      </c>
      <c r="N314" s="118"/>
    </row>
    <row r="315" spans="1:14" hidden="1" x14ac:dyDescent="0.25">
      <c r="A315" s="21">
        <v>540193</v>
      </c>
      <c r="B315" s="5" t="s">
        <v>302</v>
      </c>
      <c r="C315" s="5" t="s">
        <v>300</v>
      </c>
      <c r="D315" s="5" t="s">
        <v>11</v>
      </c>
      <c r="E315" s="6">
        <v>7</v>
      </c>
      <c r="F315" s="40">
        <v>0</v>
      </c>
      <c r="G315" s="33">
        <v>0</v>
      </c>
      <c r="H315" s="32">
        <v>0</v>
      </c>
      <c r="I315" s="33">
        <v>0</v>
      </c>
      <c r="J315" s="32">
        <v>0</v>
      </c>
      <c r="K315" s="52">
        <v>0</v>
      </c>
      <c r="L315" s="40">
        <v>17</v>
      </c>
      <c r="M315" s="80">
        <f t="shared" si="4"/>
        <v>0</v>
      </c>
      <c r="N315" s="118"/>
    </row>
    <row r="316" spans="1:14" hidden="1" x14ac:dyDescent="0.25">
      <c r="A316" s="21">
        <v>540140</v>
      </c>
      <c r="B316" s="5" t="s">
        <v>212</v>
      </c>
      <c r="C316" s="5" t="s">
        <v>213</v>
      </c>
      <c r="D316" s="5" t="s">
        <v>11</v>
      </c>
      <c r="E316" s="6">
        <v>6</v>
      </c>
      <c r="F316" s="40">
        <v>0</v>
      </c>
      <c r="G316" s="33">
        <v>0</v>
      </c>
      <c r="H316" s="32">
        <v>0</v>
      </c>
      <c r="I316" s="33">
        <v>0</v>
      </c>
      <c r="J316" s="32">
        <v>0</v>
      </c>
      <c r="K316" s="52">
        <v>0</v>
      </c>
      <c r="L316" s="40">
        <v>15</v>
      </c>
      <c r="M316" s="80">
        <f t="shared" si="4"/>
        <v>0</v>
      </c>
      <c r="N316" s="118"/>
    </row>
    <row r="317" spans="1:14" hidden="1" x14ac:dyDescent="0.25">
      <c r="A317" s="21">
        <v>540174</v>
      </c>
      <c r="B317" s="5" t="s">
        <v>270</v>
      </c>
      <c r="C317" s="5" t="s">
        <v>265</v>
      </c>
      <c r="D317" s="5" t="s">
        <v>11</v>
      </c>
      <c r="E317" s="6">
        <v>1</v>
      </c>
      <c r="F317" s="40">
        <v>0</v>
      </c>
      <c r="G317" s="33">
        <v>0</v>
      </c>
      <c r="H317" s="32">
        <v>0</v>
      </c>
      <c r="I317" s="33">
        <v>0</v>
      </c>
      <c r="J317" s="32">
        <v>0</v>
      </c>
      <c r="K317" s="52">
        <v>0</v>
      </c>
      <c r="L317" s="40">
        <v>13</v>
      </c>
      <c r="M317" s="80">
        <f t="shared" si="4"/>
        <v>0</v>
      </c>
      <c r="N317" s="118"/>
    </row>
    <row r="318" spans="1:14" hidden="1" x14ac:dyDescent="0.25">
      <c r="A318" s="21">
        <v>540094</v>
      </c>
      <c r="B318" s="5" t="s">
        <v>234</v>
      </c>
      <c r="C318" s="5" t="s">
        <v>231</v>
      </c>
      <c r="D318" s="5" t="s">
        <v>11</v>
      </c>
      <c r="E318" s="6">
        <v>10</v>
      </c>
      <c r="F318" s="40">
        <v>0</v>
      </c>
      <c r="G318" s="33">
        <v>0</v>
      </c>
      <c r="H318" s="32">
        <v>0</v>
      </c>
      <c r="I318" s="33">
        <v>0</v>
      </c>
      <c r="J318" s="32">
        <v>0</v>
      </c>
      <c r="K318" s="52">
        <v>0</v>
      </c>
      <c r="L318" s="40">
        <v>12</v>
      </c>
      <c r="M318" s="80">
        <f t="shared" si="4"/>
        <v>0</v>
      </c>
      <c r="N318" s="118"/>
    </row>
    <row r="319" spans="1:14" hidden="1" x14ac:dyDescent="0.25">
      <c r="A319" s="21">
        <v>540192</v>
      </c>
      <c r="B319" s="5" t="s">
        <v>301</v>
      </c>
      <c r="C319" s="5" t="s">
        <v>300</v>
      </c>
      <c r="D319" s="5" t="s">
        <v>11</v>
      </c>
      <c r="E319" s="6">
        <v>7</v>
      </c>
      <c r="F319" s="40">
        <v>0</v>
      </c>
      <c r="G319" s="33">
        <v>0</v>
      </c>
      <c r="H319" s="32">
        <v>0</v>
      </c>
      <c r="I319" s="33">
        <v>0</v>
      </c>
      <c r="J319" s="32">
        <v>0</v>
      </c>
      <c r="K319" s="52">
        <v>0</v>
      </c>
      <c r="L319" s="40">
        <v>12</v>
      </c>
      <c r="M319" s="80">
        <f t="shared" si="4"/>
        <v>0</v>
      </c>
      <c r="N319" s="118"/>
    </row>
    <row r="320" spans="1:14" hidden="1" x14ac:dyDescent="0.25">
      <c r="A320" s="21">
        <v>540155</v>
      </c>
      <c r="B320" s="5" t="s">
        <v>204</v>
      </c>
      <c r="C320" s="5" t="s">
        <v>201</v>
      </c>
      <c r="D320" s="5" t="s">
        <v>11</v>
      </c>
      <c r="E320" s="6">
        <v>8</v>
      </c>
      <c r="F320" s="40">
        <v>0</v>
      </c>
      <c r="G320" s="33">
        <v>0</v>
      </c>
      <c r="H320" s="32">
        <v>0</v>
      </c>
      <c r="I320" s="33">
        <v>0</v>
      </c>
      <c r="J320" s="32">
        <v>0</v>
      </c>
      <c r="K320" s="52">
        <v>0</v>
      </c>
      <c r="L320" s="40">
        <v>9</v>
      </c>
      <c r="M320" s="80">
        <f t="shared" si="4"/>
        <v>0</v>
      </c>
      <c r="N320" s="118"/>
    </row>
    <row r="321" spans="1:14" hidden="1" x14ac:dyDescent="0.25">
      <c r="A321" s="25">
        <v>540196</v>
      </c>
      <c r="B321" s="16" t="s">
        <v>309</v>
      </c>
      <c r="C321" s="16" t="s">
        <v>312</v>
      </c>
      <c r="D321" s="16" t="s">
        <v>11</v>
      </c>
      <c r="E321" s="17" t="s">
        <v>313</v>
      </c>
      <c r="F321" s="48">
        <v>0</v>
      </c>
      <c r="G321" s="49">
        <v>0</v>
      </c>
      <c r="H321" s="50">
        <v>0</v>
      </c>
      <c r="I321" s="49">
        <v>0</v>
      </c>
      <c r="J321" s="50">
        <v>0</v>
      </c>
      <c r="K321" s="54">
        <v>0</v>
      </c>
      <c r="L321" s="48">
        <v>8</v>
      </c>
      <c r="M321" s="81">
        <f t="shared" si="4"/>
        <v>0</v>
      </c>
      <c r="N321" s="119"/>
    </row>
    <row r="322" spans="1:14" hidden="1" x14ac:dyDescent="0.25">
      <c r="A322" s="21">
        <v>540093</v>
      </c>
      <c r="B322" s="5" t="s">
        <v>28</v>
      </c>
      <c r="C322" s="5" t="s">
        <v>29</v>
      </c>
      <c r="D322" s="5" t="s">
        <v>11</v>
      </c>
      <c r="E322" s="6">
        <v>11</v>
      </c>
      <c r="F322" s="40">
        <v>0</v>
      </c>
      <c r="G322" s="33">
        <v>0</v>
      </c>
      <c r="H322" s="32">
        <v>0</v>
      </c>
      <c r="I322" s="33">
        <v>0</v>
      </c>
      <c r="J322" s="32">
        <v>0</v>
      </c>
      <c r="K322" s="52">
        <v>0</v>
      </c>
      <c r="L322" s="40">
        <v>7</v>
      </c>
      <c r="M322" s="80">
        <f t="shared" si="4"/>
        <v>0</v>
      </c>
      <c r="N322" s="118"/>
    </row>
    <row r="323" spans="1:14" hidden="1" x14ac:dyDescent="0.25">
      <c r="A323" s="4">
        <v>540276</v>
      </c>
      <c r="B323" s="5" t="s">
        <v>87</v>
      </c>
      <c r="C323" s="5" t="s">
        <v>85</v>
      </c>
      <c r="D323" s="5" t="s">
        <v>11</v>
      </c>
      <c r="E323" s="6">
        <v>8</v>
      </c>
      <c r="F323" s="40">
        <v>0</v>
      </c>
      <c r="G323" s="33">
        <v>0</v>
      </c>
      <c r="H323" s="32">
        <v>0</v>
      </c>
      <c r="I323" s="33">
        <v>0</v>
      </c>
      <c r="J323" s="32">
        <v>0</v>
      </c>
      <c r="K323" s="52">
        <v>0</v>
      </c>
      <c r="L323" s="40">
        <v>7</v>
      </c>
      <c r="M323" s="80">
        <f t="shared" si="4"/>
        <v>0</v>
      </c>
      <c r="N323" s="118"/>
    </row>
    <row r="324" spans="1:14" hidden="1" x14ac:dyDescent="0.25">
      <c r="A324" s="18">
        <v>540222</v>
      </c>
      <c r="B324" s="24" t="s">
        <v>259</v>
      </c>
      <c r="C324" s="24" t="s">
        <v>257</v>
      </c>
      <c r="D324" s="24" t="s">
        <v>11</v>
      </c>
      <c r="E324" s="29">
        <v>3</v>
      </c>
      <c r="F324" s="40">
        <v>0</v>
      </c>
      <c r="G324" s="33">
        <v>0</v>
      </c>
      <c r="H324" s="32">
        <v>0</v>
      </c>
      <c r="I324" s="33">
        <v>0</v>
      </c>
      <c r="J324" s="32">
        <v>0</v>
      </c>
      <c r="K324" s="52">
        <v>0</v>
      </c>
      <c r="L324" s="40">
        <v>7</v>
      </c>
      <c r="M324" s="80">
        <f t="shared" si="4"/>
        <v>0</v>
      </c>
      <c r="N324" s="118"/>
    </row>
    <row r="325" spans="1:14" hidden="1" x14ac:dyDescent="0.25">
      <c r="A325" s="21">
        <v>540012</v>
      </c>
      <c r="B325" s="5" t="s">
        <v>30</v>
      </c>
      <c r="C325" s="5" t="s">
        <v>29</v>
      </c>
      <c r="D325" s="5" t="s">
        <v>11</v>
      </c>
      <c r="E325" s="6">
        <v>11</v>
      </c>
      <c r="F325" s="40">
        <v>0</v>
      </c>
      <c r="G325" s="33">
        <v>0</v>
      </c>
      <c r="H325" s="32">
        <v>0</v>
      </c>
      <c r="I325" s="33">
        <v>0</v>
      </c>
      <c r="J325" s="32">
        <v>0</v>
      </c>
      <c r="K325" s="52">
        <v>0</v>
      </c>
      <c r="L325" s="40">
        <v>5</v>
      </c>
      <c r="M325" s="80">
        <f t="shared" ref="M325:M388" si="5">J325/L325</f>
        <v>0</v>
      </c>
      <c r="N325" s="118"/>
    </row>
    <row r="326" spans="1:14" hidden="1" x14ac:dyDescent="0.25">
      <c r="A326" s="21">
        <v>545535</v>
      </c>
      <c r="B326" s="5" t="s">
        <v>147</v>
      </c>
      <c r="C326" s="5" t="s">
        <v>146</v>
      </c>
      <c r="D326" s="5" t="s">
        <v>11</v>
      </c>
      <c r="E326" s="6">
        <v>2</v>
      </c>
      <c r="F326" s="40">
        <v>0</v>
      </c>
      <c r="G326" s="33">
        <v>0</v>
      </c>
      <c r="H326" s="32">
        <v>0</v>
      </c>
      <c r="I326" s="33">
        <v>0</v>
      </c>
      <c r="J326" s="32">
        <v>0</v>
      </c>
      <c r="K326" s="52">
        <v>0</v>
      </c>
      <c r="L326" s="40">
        <v>5</v>
      </c>
      <c r="M326" s="80">
        <f t="shared" si="5"/>
        <v>0</v>
      </c>
      <c r="N326" s="118"/>
    </row>
    <row r="327" spans="1:14" hidden="1" x14ac:dyDescent="0.25">
      <c r="A327" s="21">
        <v>540030</v>
      </c>
      <c r="B327" s="5" t="s">
        <v>112</v>
      </c>
      <c r="C327" s="5" t="s">
        <v>113</v>
      </c>
      <c r="D327" s="5" t="s">
        <v>11</v>
      </c>
      <c r="E327" s="6">
        <v>9</v>
      </c>
      <c r="F327" s="40">
        <v>0</v>
      </c>
      <c r="G327" s="33">
        <v>0</v>
      </c>
      <c r="H327" s="32">
        <v>0</v>
      </c>
      <c r="I327" s="33">
        <v>0</v>
      </c>
      <c r="J327" s="32">
        <v>0</v>
      </c>
      <c r="K327" s="52">
        <v>0</v>
      </c>
      <c r="L327" s="40">
        <v>4</v>
      </c>
      <c r="M327" s="80">
        <f t="shared" si="5"/>
        <v>0</v>
      </c>
      <c r="N327" s="118"/>
    </row>
    <row r="328" spans="1:14" hidden="1" x14ac:dyDescent="0.25">
      <c r="A328" s="21">
        <v>540152</v>
      </c>
      <c r="B328" s="5" t="s">
        <v>171</v>
      </c>
      <c r="C328" s="5" t="s">
        <v>165</v>
      </c>
      <c r="D328" s="5" t="s">
        <v>34</v>
      </c>
      <c r="E328" s="6">
        <v>10</v>
      </c>
      <c r="F328" s="40">
        <v>0</v>
      </c>
      <c r="G328" s="33">
        <v>0</v>
      </c>
      <c r="H328" s="32">
        <v>0</v>
      </c>
      <c r="I328" s="33">
        <v>0</v>
      </c>
      <c r="J328" s="32">
        <v>0</v>
      </c>
      <c r="K328" s="52">
        <v>0</v>
      </c>
      <c r="L328" s="82">
        <v>4</v>
      </c>
      <c r="M328" s="80">
        <f t="shared" si="5"/>
        <v>0</v>
      </c>
      <c r="N328" s="118"/>
    </row>
    <row r="329" spans="1:14" hidden="1" x14ac:dyDescent="0.25">
      <c r="A329" s="21">
        <v>540196</v>
      </c>
      <c r="B329" s="5" t="s">
        <v>309</v>
      </c>
      <c r="C329" s="14" t="s">
        <v>307</v>
      </c>
      <c r="D329" s="14" t="s">
        <v>34</v>
      </c>
      <c r="E329" s="6">
        <v>5</v>
      </c>
      <c r="F329" s="40">
        <v>0</v>
      </c>
      <c r="G329" s="33">
        <v>0</v>
      </c>
      <c r="H329" s="32">
        <v>0</v>
      </c>
      <c r="I329" s="33">
        <v>0</v>
      </c>
      <c r="J329" s="32">
        <v>0</v>
      </c>
      <c r="K329" s="52">
        <v>0</v>
      </c>
      <c r="L329" s="82">
        <v>4</v>
      </c>
      <c r="M329" s="80">
        <f t="shared" si="5"/>
        <v>0</v>
      </c>
      <c r="N329" s="118"/>
    </row>
    <row r="330" spans="1:14" hidden="1" x14ac:dyDescent="0.25">
      <c r="A330" s="21">
        <v>540196</v>
      </c>
      <c r="B330" s="5" t="s">
        <v>309</v>
      </c>
      <c r="C330" s="5" t="s">
        <v>329</v>
      </c>
      <c r="D330" s="5" t="s">
        <v>34</v>
      </c>
      <c r="E330" s="6">
        <v>10</v>
      </c>
      <c r="F330" s="40">
        <v>0</v>
      </c>
      <c r="G330" s="33">
        <v>0</v>
      </c>
      <c r="H330" s="32">
        <v>0</v>
      </c>
      <c r="I330" s="33">
        <v>0</v>
      </c>
      <c r="J330" s="32">
        <v>0</v>
      </c>
      <c r="K330" s="52">
        <v>0</v>
      </c>
      <c r="L330" s="82">
        <v>4</v>
      </c>
      <c r="M330" s="80">
        <f t="shared" si="5"/>
        <v>0</v>
      </c>
      <c r="N330" s="118"/>
    </row>
    <row r="331" spans="1:14" hidden="1" x14ac:dyDescent="0.25">
      <c r="A331" s="21">
        <v>540243</v>
      </c>
      <c r="B331" s="5" t="s">
        <v>76</v>
      </c>
      <c r="C331" s="5" t="s">
        <v>75</v>
      </c>
      <c r="D331" s="5" t="s">
        <v>11</v>
      </c>
      <c r="E331" s="6">
        <v>4</v>
      </c>
      <c r="F331" s="40">
        <v>0</v>
      </c>
      <c r="G331" s="33">
        <v>0</v>
      </c>
      <c r="H331" s="32">
        <v>0</v>
      </c>
      <c r="I331" s="33">
        <v>0</v>
      </c>
      <c r="J331" s="32">
        <v>0</v>
      </c>
      <c r="K331" s="52">
        <v>0</v>
      </c>
      <c r="L331" s="40">
        <v>3</v>
      </c>
      <c r="M331" s="80">
        <f t="shared" si="5"/>
        <v>0</v>
      </c>
      <c r="N331" s="118"/>
    </row>
    <row r="332" spans="1:14" hidden="1" x14ac:dyDescent="0.25">
      <c r="A332" s="21">
        <v>540245</v>
      </c>
      <c r="B332" s="5" t="s">
        <v>95</v>
      </c>
      <c r="C332" s="5" t="s">
        <v>93</v>
      </c>
      <c r="D332" s="5" t="s">
        <v>11</v>
      </c>
      <c r="E332" s="6">
        <v>8</v>
      </c>
      <c r="F332" s="40">
        <v>0</v>
      </c>
      <c r="G332" s="33">
        <v>0</v>
      </c>
      <c r="H332" s="32">
        <v>0</v>
      </c>
      <c r="I332" s="33">
        <v>0</v>
      </c>
      <c r="J332" s="32">
        <v>0</v>
      </c>
      <c r="K332" s="52">
        <v>0</v>
      </c>
      <c r="L332" s="40">
        <v>2</v>
      </c>
      <c r="M332" s="80">
        <f t="shared" si="5"/>
        <v>0</v>
      </c>
      <c r="N332" s="118"/>
    </row>
    <row r="333" spans="1:14" hidden="1" x14ac:dyDescent="0.25">
      <c r="A333" s="21">
        <v>540260</v>
      </c>
      <c r="B333" s="5" t="s">
        <v>299</v>
      </c>
      <c r="C333" s="5" t="s">
        <v>300</v>
      </c>
      <c r="D333" s="5" t="s">
        <v>11</v>
      </c>
      <c r="E333" s="6">
        <v>7</v>
      </c>
      <c r="F333" s="40">
        <v>0</v>
      </c>
      <c r="G333" s="33">
        <v>0</v>
      </c>
      <c r="H333" s="32">
        <v>0</v>
      </c>
      <c r="I333" s="33">
        <v>0</v>
      </c>
      <c r="J333" s="32">
        <v>0</v>
      </c>
      <c r="K333" s="52">
        <v>0</v>
      </c>
      <c r="L333" s="40">
        <v>2</v>
      </c>
      <c r="M333" s="80">
        <f t="shared" si="5"/>
        <v>0</v>
      </c>
      <c r="N333" s="118"/>
    </row>
    <row r="334" spans="1:14" hidden="1" x14ac:dyDescent="0.25">
      <c r="A334" s="21">
        <v>540027</v>
      </c>
      <c r="B334" s="5" t="s">
        <v>54</v>
      </c>
      <c r="C334" s="5" t="s">
        <v>55</v>
      </c>
      <c r="D334" s="5" t="s">
        <v>11</v>
      </c>
      <c r="E334" s="6">
        <v>4</v>
      </c>
      <c r="F334" s="40">
        <v>0</v>
      </c>
      <c r="G334" s="33">
        <v>0</v>
      </c>
      <c r="H334" s="32">
        <v>0</v>
      </c>
      <c r="I334" s="33">
        <v>0</v>
      </c>
      <c r="J334" s="32">
        <v>0</v>
      </c>
      <c r="K334" s="52">
        <v>0</v>
      </c>
      <c r="L334" s="40">
        <v>1</v>
      </c>
      <c r="M334" s="80">
        <f t="shared" si="5"/>
        <v>0</v>
      </c>
      <c r="N334" s="118"/>
    </row>
    <row r="335" spans="1:14" hidden="1" x14ac:dyDescent="0.25">
      <c r="A335" s="4">
        <v>540062</v>
      </c>
      <c r="B335" s="5" t="s">
        <v>107</v>
      </c>
      <c r="C335" s="5" t="s">
        <v>97</v>
      </c>
      <c r="D335" s="5" t="s">
        <v>11</v>
      </c>
      <c r="E335" s="6">
        <v>6</v>
      </c>
      <c r="F335" s="40">
        <v>0</v>
      </c>
      <c r="G335" s="33">
        <v>0</v>
      </c>
      <c r="H335" s="32">
        <v>0</v>
      </c>
      <c r="I335" s="33">
        <v>0</v>
      </c>
      <c r="J335" s="32">
        <v>0</v>
      </c>
      <c r="K335" s="52">
        <v>0</v>
      </c>
      <c r="L335" s="40">
        <v>1</v>
      </c>
      <c r="M335" s="80">
        <f t="shared" si="5"/>
        <v>0</v>
      </c>
      <c r="N335" s="118"/>
    </row>
    <row r="336" spans="1:14" hidden="1" x14ac:dyDescent="0.25">
      <c r="A336" s="18">
        <v>540254</v>
      </c>
      <c r="B336" s="35" t="s">
        <v>249</v>
      </c>
      <c r="C336" s="83" t="s">
        <v>247</v>
      </c>
      <c r="D336" s="83" t="s">
        <v>11</v>
      </c>
      <c r="E336" s="36">
        <v>6</v>
      </c>
      <c r="F336" s="40">
        <v>0</v>
      </c>
      <c r="G336" s="33">
        <v>0</v>
      </c>
      <c r="H336" s="32">
        <v>0</v>
      </c>
      <c r="I336" s="33">
        <v>0</v>
      </c>
      <c r="J336" s="32">
        <v>0</v>
      </c>
      <c r="K336" s="52">
        <v>0</v>
      </c>
      <c r="L336" s="40">
        <v>1</v>
      </c>
      <c r="M336" s="80">
        <f t="shared" si="5"/>
        <v>0</v>
      </c>
      <c r="N336" s="118"/>
    </row>
    <row r="337" spans="1:14" hidden="1" x14ac:dyDescent="0.25">
      <c r="A337" s="21">
        <v>540132</v>
      </c>
      <c r="B337" s="5" t="s">
        <v>284</v>
      </c>
      <c r="C337" s="14" t="s">
        <v>281</v>
      </c>
      <c r="D337" s="14" t="s">
        <v>11</v>
      </c>
      <c r="E337" s="34">
        <v>5</v>
      </c>
      <c r="F337" s="40">
        <v>0</v>
      </c>
      <c r="G337" s="33">
        <v>0</v>
      </c>
      <c r="H337" s="32">
        <v>0</v>
      </c>
      <c r="I337" s="33">
        <v>0</v>
      </c>
      <c r="J337" s="32">
        <v>0</v>
      </c>
      <c r="K337" s="52">
        <v>0</v>
      </c>
      <c r="L337" s="40">
        <v>1</v>
      </c>
      <c r="M337" s="80">
        <f t="shared" si="5"/>
        <v>0</v>
      </c>
      <c r="N337" s="118"/>
    </row>
    <row r="338" spans="1:14" hidden="1" x14ac:dyDescent="0.25">
      <c r="A338" s="21">
        <v>540270</v>
      </c>
      <c r="B338" s="5" t="s">
        <v>250</v>
      </c>
      <c r="C338" s="5" t="s">
        <v>247</v>
      </c>
      <c r="D338" s="5" t="s">
        <v>11</v>
      </c>
      <c r="E338" s="34">
        <v>6</v>
      </c>
      <c r="F338" s="40">
        <v>0</v>
      </c>
      <c r="G338" s="33">
        <v>0</v>
      </c>
      <c r="H338" s="32">
        <v>0</v>
      </c>
      <c r="I338" s="33">
        <v>0</v>
      </c>
      <c r="J338" s="32">
        <v>0</v>
      </c>
      <c r="K338" s="52">
        <v>0</v>
      </c>
      <c r="L338" s="82">
        <v>0</v>
      </c>
      <c r="M338" s="80">
        <v>0</v>
      </c>
      <c r="N338" s="118"/>
    </row>
    <row r="339" spans="1:14" hidden="1" x14ac:dyDescent="0.25">
      <c r="A339" s="21">
        <v>540269</v>
      </c>
      <c r="B339" s="5" t="s">
        <v>253</v>
      </c>
      <c r="C339" s="5" t="s">
        <v>247</v>
      </c>
      <c r="D339" s="5" t="s">
        <v>11</v>
      </c>
      <c r="E339" s="34">
        <v>6</v>
      </c>
      <c r="F339" s="40">
        <v>0</v>
      </c>
      <c r="G339" s="33">
        <v>0</v>
      </c>
      <c r="H339" s="32">
        <v>0</v>
      </c>
      <c r="I339" s="33">
        <v>0</v>
      </c>
      <c r="J339" s="32">
        <v>0</v>
      </c>
      <c r="K339" s="52">
        <v>0</v>
      </c>
      <c r="L339" s="82">
        <v>0</v>
      </c>
      <c r="M339" s="80">
        <v>0</v>
      </c>
      <c r="N339" s="118"/>
    </row>
    <row r="340" spans="1:14" hidden="1" x14ac:dyDescent="0.25">
      <c r="A340" s="21">
        <v>540264</v>
      </c>
      <c r="B340" s="5" t="s">
        <v>275</v>
      </c>
      <c r="C340" s="5" t="s">
        <v>272</v>
      </c>
      <c r="D340" s="5" t="s">
        <v>11</v>
      </c>
      <c r="E340" s="34">
        <v>7</v>
      </c>
      <c r="F340" s="40">
        <v>0</v>
      </c>
      <c r="G340" s="33">
        <v>0</v>
      </c>
      <c r="H340" s="32">
        <v>0</v>
      </c>
      <c r="I340" s="33">
        <v>0</v>
      </c>
      <c r="J340" s="32">
        <v>0</v>
      </c>
      <c r="K340" s="52">
        <v>0</v>
      </c>
      <c r="L340" s="82">
        <v>0</v>
      </c>
      <c r="M340" s="80">
        <v>0</v>
      </c>
      <c r="N340" s="118"/>
    </row>
    <row r="341" spans="1:14" hidden="1" x14ac:dyDescent="0.25">
      <c r="A341" s="21">
        <v>540261</v>
      </c>
      <c r="B341" s="5" t="s">
        <v>304</v>
      </c>
      <c r="C341" s="5" t="s">
        <v>300</v>
      </c>
      <c r="D341" s="5" t="s">
        <v>11</v>
      </c>
      <c r="E341" s="34">
        <v>7</v>
      </c>
      <c r="F341" s="40">
        <v>0</v>
      </c>
      <c r="G341" s="33">
        <v>0</v>
      </c>
      <c r="H341" s="32">
        <v>0</v>
      </c>
      <c r="I341" s="33">
        <v>0</v>
      </c>
      <c r="J341" s="32">
        <v>0</v>
      </c>
      <c r="K341" s="52">
        <v>0</v>
      </c>
      <c r="L341" s="82">
        <v>0</v>
      </c>
      <c r="M341" s="80">
        <v>0</v>
      </c>
      <c r="N341" s="118"/>
    </row>
    <row r="342" spans="1:14" hidden="1" x14ac:dyDescent="0.25">
      <c r="A342" s="21">
        <v>540081</v>
      </c>
      <c r="B342" s="14" t="s">
        <v>131</v>
      </c>
      <c r="C342" s="14" t="s">
        <v>120</v>
      </c>
      <c r="D342" s="14" t="s">
        <v>34</v>
      </c>
      <c r="E342" s="34">
        <v>3</v>
      </c>
      <c r="F342" s="40">
        <v>0</v>
      </c>
      <c r="G342" s="33">
        <v>0</v>
      </c>
      <c r="H342" s="32">
        <v>0</v>
      </c>
      <c r="I342" s="33">
        <v>0</v>
      </c>
      <c r="J342" s="32">
        <v>0</v>
      </c>
      <c r="K342" s="52">
        <v>0</v>
      </c>
      <c r="L342" s="82">
        <v>0</v>
      </c>
      <c r="M342" s="80">
        <v>0</v>
      </c>
      <c r="N342" s="118"/>
    </row>
    <row r="343" spans="1:14" ht="15.75" hidden="1" thickBot="1" x14ac:dyDescent="0.3">
      <c r="A343" s="23">
        <v>540033</v>
      </c>
      <c r="B343" s="103" t="s">
        <v>63</v>
      </c>
      <c r="C343" s="103" t="s">
        <v>120</v>
      </c>
      <c r="D343" s="103" t="s">
        <v>34</v>
      </c>
      <c r="E343" s="84">
        <v>3</v>
      </c>
      <c r="F343" s="41">
        <v>0</v>
      </c>
      <c r="G343" s="42">
        <v>0</v>
      </c>
      <c r="H343" s="43">
        <v>0</v>
      </c>
      <c r="I343" s="42">
        <v>0</v>
      </c>
      <c r="J343" s="43">
        <v>0</v>
      </c>
      <c r="K343" s="86">
        <v>0</v>
      </c>
      <c r="L343" s="87">
        <v>0</v>
      </c>
      <c r="M343" s="80">
        <v>0</v>
      </c>
      <c r="N343" s="118"/>
    </row>
  </sheetData>
  <autoFilter ref="A4:M343" xr:uid="{00000000-0009-0000-0000-000000000000}">
    <filterColumn colId="1">
      <filters>
        <filter val="Addison (Webster Springs)"/>
        <filter val="Alderson**"/>
        <filter val="Anawalt"/>
        <filter val="Bancroft"/>
        <filter val="Bath"/>
        <filter val="Belington"/>
        <filter val="Belle"/>
        <filter val="Benwood"/>
        <filter val="Bradshaw"/>
        <filter val="Bridgeport"/>
        <filter val="Buckhannon"/>
        <filter val="Buffalo"/>
        <filter val="Cameron"/>
        <filter val="Cedar Grove"/>
        <filter val="Ceredo"/>
        <filter val="Chapmanville"/>
        <filter val="Charleston"/>
        <filter val="Chesapeake"/>
        <filter val="Clarksburg"/>
        <filter val="Clay"/>
        <filter val="Clendenin"/>
        <filter val="Danville"/>
        <filter val="Davy"/>
        <filter val="Delbarton"/>
        <filter val="Dunbar"/>
        <filter val="East Bank"/>
        <filter val="Elizabeth"/>
        <filter val="Elkins"/>
        <filter val="Farmington"/>
        <filter val="Follansbee"/>
        <filter val="Fort Gay"/>
        <filter val="Friendly"/>
        <filter val="Gary"/>
        <filter val="Gilbert"/>
        <filter val="Glasgow"/>
        <filter val="Glenville"/>
        <filter val="Grafton"/>
        <filter val="Grantsville"/>
        <filter val="Hamlin"/>
        <filter val="Hartford"/>
        <filter val="Henderson"/>
        <filter val="Hundred"/>
        <filter val="Huntington**"/>
        <filter val="Iaeger"/>
        <filter val="Kenova"/>
        <filter val="Kermit"/>
        <filter val="Keyser"/>
        <filter val="Keystone"/>
        <filter val="Kimball"/>
        <filter val="Lost Creek"/>
        <filter val="Mabscott"/>
        <filter val="Madison"/>
        <filter val="Man"/>
        <filter val="Mannington"/>
        <filter val="Marlinton"/>
        <filter val="Marmet"/>
        <filter val="Martinsburg"/>
        <filter val="Mason"/>
        <filter val="Matewan"/>
        <filter val="Mcmechen"/>
        <filter val="Milton"/>
        <filter val="Montgomery**"/>
        <filter val="Moorefield"/>
        <filter val="Morgantown"/>
        <filter val="Moundsville"/>
        <filter val="Mullens"/>
        <filter val="New Cumberland"/>
        <filter val="New Haven"/>
        <filter val="New Martinsville"/>
        <filter val="Nitro**"/>
        <filter val="Northfork"/>
        <filter val="Nutter Fort"/>
        <filter val="Oak Hill"/>
        <filter val="Oceana"/>
        <filter val="Parkersburg"/>
        <filter val="Parsons"/>
        <filter val="Philippi"/>
        <filter val="Piedmont"/>
        <filter val="Pine Grove"/>
        <filter val="Pineville"/>
        <filter val="Pleasant Valley"/>
        <filter val="Poca"/>
        <filter val="Point Pleasant"/>
        <filter val="Princeton"/>
        <filter val="Rainelle"/>
        <filter val="Ranson"/>
        <filter val="Ravenswood"/>
        <filter val="Richwood"/>
        <filter val="Ronceverte"/>
        <filter val="Rowlesburg"/>
        <filter val="Rupert"/>
        <filter val="Salem"/>
        <filter val="Shepherdstown"/>
        <filter val="Shinnston"/>
        <filter val="Sistersville"/>
        <filter val="Smithers**"/>
        <filter val="South Charleston"/>
        <filter val="Spencer"/>
        <filter val="St. Albans"/>
        <filter val="St. Mary's"/>
        <filter val="Sylvester"/>
        <filter val="Triadelphia"/>
        <filter val="Valley Grove"/>
        <filter val="Vienna"/>
        <filter val="War"/>
        <filter val="Wayne"/>
        <filter val="Weirton**"/>
        <filter val="Welch"/>
        <filter val="Wellsburg"/>
        <filter val="Weston"/>
        <filter val="Wheeling**"/>
        <filter val="White Sulphur Springs"/>
        <filter val="Whitesville"/>
        <filter val="Williamstown"/>
        <filter val="Winfield"/>
      </filters>
    </filterColumn>
    <filterColumn colId="3">
      <filters>
        <filter val="Incorporated"/>
      </filters>
    </filterColumn>
    <filterColumn colId="11">
      <customFilters>
        <customFilter operator="greaterThan" val="50"/>
      </customFilters>
    </filterColumn>
    <sortState xmlns:xlrd2="http://schemas.microsoft.com/office/spreadsheetml/2017/richdata2" ref="A17:M292">
      <sortCondition descending="1" ref="M4:M343"/>
    </sortState>
  </autoFilter>
  <mergeCells count="10">
    <mergeCell ref="A1:B1"/>
    <mergeCell ref="J3:K3"/>
    <mergeCell ref="A2:M2"/>
    <mergeCell ref="O3:O4"/>
    <mergeCell ref="Q3:R3"/>
    <mergeCell ref="Q4:R4"/>
    <mergeCell ref="A3:E3"/>
    <mergeCell ref="L3:M3"/>
    <mergeCell ref="F3:G3"/>
    <mergeCell ref="H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B2" sqref="B2"/>
    </sheetView>
  </sheetViews>
  <sheetFormatPr defaultRowHeight="15" x14ac:dyDescent="0.25"/>
  <cols>
    <col min="1" max="1" width="11.7109375" customWidth="1"/>
    <col min="2" max="2" width="28.28515625" customWidth="1"/>
  </cols>
  <sheetData>
    <row r="1" spans="1:3" ht="15.75" thickBot="1" x14ac:dyDescent="0.3">
      <c r="A1" s="140" t="s">
        <v>0</v>
      </c>
      <c r="B1" s="141"/>
    </row>
    <row r="2" spans="1:3" x14ac:dyDescent="0.25">
      <c r="A2" s="57">
        <v>1</v>
      </c>
      <c r="B2" s="58">
        <v>1992</v>
      </c>
    </row>
    <row r="3" spans="1:3" x14ac:dyDescent="0.25">
      <c r="A3" s="59">
        <v>2</v>
      </c>
      <c r="B3" s="60">
        <v>1525</v>
      </c>
    </row>
    <row r="4" spans="1:3" x14ac:dyDescent="0.25">
      <c r="A4" s="59">
        <v>3</v>
      </c>
      <c r="B4" s="60">
        <v>1184</v>
      </c>
    </row>
    <row r="5" spans="1:3" x14ac:dyDescent="0.25">
      <c r="A5" s="59">
        <v>4</v>
      </c>
      <c r="B5" s="60">
        <v>662</v>
      </c>
    </row>
    <row r="6" spans="1:3" x14ac:dyDescent="0.25">
      <c r="A6" s="59">
        <v>5</v>
      </c>
      <c r="B6" s="60">
        <v>536</v>
      </c>
    </row>
    <row r="7" spans="1:3" x14ac:dyDescent="0.25">
      <c r="A7" s="59">
        <v>6</v>
      </c>
      <c r="B7" s="60">
        <v>509</v>
      </c>
    </row>
    <row r="8" spans="1:3" x14ac:dyDescent="0.25">
      <c r="A8" s="59">
        <v>7</v>
      </c>
      <c r="B8" s="60">
        <v>306</v>
      </c>
    </row>
    <row r="9" spans="1:3" x14ac:dyDescent="0.25">
      <c r="A9" s="59">
        <v>8</v>
      </c>
      <c r="B9" s="60">
        <v>139</v>
      </c>
    </row>
    <row r="10" spans="1:3" x14ac:dyDescent="0.25">
      <c r="A10" s="59">
        <v>9</v>
      </c>
      <c r="B10" s="60">
        <v>86</v>
      </c>
    </row>
    <row r="11" spans="1:3" x14ac:dyDescent="0.25">
      <c r="A11" s="59">
        <v>10</v>
      </c>
      <c r="B11" s="60">
        <v>337</v>
      </c>
    </row>
    <row r="12" spans="1:3" ht="15.75" thickBot="1" x14ac:dyDescent="0.3">
      <c r="A12" s="61">
        <v>11</v>
      </c>
      <c r="B12" s="62">
        <v>123</v>
      </c>
    </row>
    <row r="16" spans="1:3" x14ac:dyDescent="0.25">
      <c r="A16" s="142" t="s">
        <v>424</v>
      </c>
      <c r="B16" s="142"/>
      <c r="C16" s="99">
        <f>MEDIAN(B2:B12)</f>
        <v>509</v>
      </c>
    </row>
  </sheetData>
  <mergeCells count="2">
    <mergeCell ref="A1:B1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"/>
  <sheetViews>
    <sheetView workbookViewId="0">
      <selection activeCell="A16" sqref="A16:I16"/>
    </sheetView>
  </sheetViews>
  <sheetFormatPr defaultRowHeight="15" x14ac:dyDescent="0.25"/>
  <cols>
    <col min="1" max="1" width="17.28515625" customWidth="1"/>
    <col min="2" max="2" width="14.5703125" customWidth="1"/>
    <col min="7" max="7" width="17.28515625" customWidth="1"/>
    <col min="8" max="8" width="14.5703125" customWidth="1"/>
  </cols>
  <sheetData>
    <row r="1" spans="1:9" ht="31.5" customHeight="1" thickBot="1" x14ac:dyDescent="0.3">
      <c r="A1" s="143" t="s">
        <v>389</v>
      </c>
      <c r="B1" s="144"/>
      <c r="G1" s="143" t="s">
        <v>404</v>
      </c>
      <c r="H1" s="144"/>
    </row>
    <row r="2" spans="1:9" x14ac:dyDescent="0.25">
      <c r="A2" s="57" t="s">
        <v>381</v>
      </c>
      <c r="B2" s="58">
        <v>1222</v>
      </c>
      <c r="G2" s="57" t="s">
        <v>381</v>
      </c>
      <c r="H2" s="90">
        <v>0.33</v>
      </c>
    </row>
    <row r="3" spans="1:9" x14ac:dyDescent="0.25">
      <c r="A3" s="59" t="s">
        <v>382</v>
      </c>
      <c r="B3" s="60">
        <v>594</v>
      </c>
      <c r="G3" s="59" t="s">
        <v>48</v>
      </c>
      <c r="H3" s="91">
        <v>0.25</v>
      </c>
    </row>
    <row r="4" spans="1:9" x14ac:dyDescent="0.25">
      <c r="A4" s="59" t="s">
        <v>147</v>
      </c>
      <c r="B4" s="60">
        <v>478</v>
      </c>
      <c r="G4" s="59" t="s">
        <v>405</v>
      </c>
      <c r="H4" s="91">
        <v>0.25</v>
      </c>
    </row>
    <row r="5" spans="1:9" x14ac:dyDescent="0.25">
      <c r="A5" s="59" t="s">
        <v>383</v>
      </c>
      <c r="B5" s="60">
        <v>393</v>
      </c>
      <c r="G5" s="59" t="s">
        <v>387</v>
      </c>
      <c r="H5" s="91">
        <v>0.2</v>
      </c>
    </row>
    <row r="6" spans="1:9" x14ac:dyDescent="0.25">
      <c r="A6" s="59" t="s">
        <v>384</v>
      </c>
      <c r="B6" s="60">
        <v>377</v>
      </c>
      <c r="G6" s="59" t="s">
        <v>406</v>
      </c>
      <c r="H6" s="91">
        <v>0.17</v>
      </c>
    </row>
    <row r="7" spans="1:9" x14ac:dyDescent="0.25">
      <c r="A7" s="59" t="s">
        <v>48</v>
      </c>
      <c r="B7" s="60">
        <v>261</v>
      </c>
      <c r="G7" s="59" t="s">
        <v>407</v>
      </c>
      <c r="H7" s="91">
        <v>0.17</v>
      </c>
    </row>
    <row r="8" spans="1:9" x14ac:dyDescent="0.25">
      <c r="A8" s="59" t="s">
        <v>385</v>
      </c>
      <c r="B8" s="60">
        <v>248</v>
      </c>
      <c r="G8" s="59" t="s">
        <v>383</v>
      </c>
      <c r="H8" s="91">
        <v>0.16</v>
      </c>
    </row>
    <row r="9" spans="1:9" x14ac:dyDescent="0.25">
      <c r="A9" s="59" t="s">
        <v>386</v>
      </c>
      <c r="B9" s="60">
        <v>212</v>
      </c>
      <c r="G9" s="59" t="s">
        <v>408</v>
      </c>
      <c r="H9" s="91">
        <v>0.14000000000000001</v>
      </c>
    </row>
    <row r="10" spans="1:9" x14ac:dyDescent="0.25">
      <c r="A10" s="59" t="s">
        <v>387</v>
      </c>
      <c r="B10" s="60">
        <v>209</v>
      </c>
      <c r="G10" s="59" t="s">
        <v>409</v>
      </c>
      <c r="H10" s="91">
        <v>0.13</v>
      </c>
    </row>
    <row r="11" spans="1:9" ht="15.75" thickBot="1" x14ac:dyDescent="0.3">
      <c r="A11" s="61" t="s">
        <v>388</v>
      </c>
      <c r="B11" s="62">
        <v>197</v>
      </c>
      <c r="G11" s="61" t="s">
        <v>410</v>
      </c>
      <c r="H11" s="92">
        <v>0.1</v>
      </c>
    </row>
    <row r="16" spans="1:9" x14ac:dyDescent="0.25">
      <c r="A16" s="142" t="s">
        <v>421</v>
      </c>
      <c r="B16" s="142"/>
      <c r="C16" s="99">
        <v>77</v>
      </c>
      <c r="D16" s="99"/>
      <c r="E16" s="99"/>
      <c r="F16" s="99"/>
      <c r="G16" s="142" t="s">
        <v>422</v>
      </c>
      <c r="H16" s="142"/>
      <c r="I16" s="100">
        <v>0.06</v>
      </c>
    </row>
  </sheetData>
  <mergeCells count="4">
    <mergeCell ref="A1:B1"/>
    <mergeCell ref="G1:H1"/>
    <mergeCell ref="G16:H16"/>
    <mergeCell ref="A16:B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workbookViewId="0">
      <selection activeCell="M16" sqref="M16"/>
    </sheetView>
  </sheetViews>
  <sheetFormatPr defaultRowHeight="15" x14ac:dyDescent="0.25"/>
  <cols>
    <col min="1" max="1" width="17.5703125" bestFit="1" customWidth="1"/>
    <col min="2" max="2" width="17.5703125" customWidth="1"/>
    <col min="3" max="3" width="16.140625" customWidth="1"/>
    <col min="10" max="10" width="26.5703125" bestFit="1" customWidth="1"/>
    <col min="11" max="11" width="17.5703125" customWidth="1"/>
    <col min="12" max="12" width="16.140625" customWidth="1"/>
  </cols>
  <sheetData>
    <row r="1" spans="1:13" ht="36.75" customHeight="1" thickBot="1" x14ac:dyDescent="0.3">
      <c r="A1" s="145" t="s">
        <v>390</v>
      </c>
      <c r="B1" s="146"/>
      <c r="C1" s="147"/>
      <c r="J1" s="145" t="s">
        <v>411</v>
      </c>
      <c r="K1" s="146"/>
      <c r="L1" s="147"/>
    </row>
    <row r="2" spans="1:13" ht="15" customHeight="1" thickBot="1" x14ac:dyDescent="0.3">
      <c r="A2" s="68" t="s">
        <v>401</v>
      </c>
      <c r="B2" s="69" t="s">
        <v>4</v>
      </c>
      <c r="C2" s="70" t="s">
        <v>402</v>
      </c>
      <c r="J2" s="68" t="s">
        <v>401</v>
      </c>
      <c r="K2" s="69" t="s">
        <v>4</v>
      </c>
      <c r="L2" s="70" t="s">
        <v>413</v>
      </c>
    </row>
    <row r="3" spans="1:13" x14ac:dyDescent="0.25">
      <c r="A3" s="65" t="s">
        <v>391</v>
      </c>
      <c r="B3" s="66" t="s">
        <v>370</v>
      </c>
      <c r="C3" s="67">
        <v>174</v>
      </c>
      <c r="J3" s="65" t="s">
        <v>412</v>
      </c>
      <c r="K3" s="66" t="s">
        <v>371</v>
      </c>
      <c r="L3" s="93">
        <v>0.55913978494623651</v>
      </c>
    </row>
    <row r="4" spans="1:13" x14ac:dyDescent="0.25">
      <c r="A4" s="59" t="s">
        <v>392</v>
      </c>
      <c r="B4" s="63" t="s">
        <v>369</v>
      </c>
      <c r="C4" s="60">
        <v>91</v>
      </c>
      <c r="J4" s="59" t="s">
        <v>414</v>
      </c>
      <c r="K4" s="63" t="s">
        <v>367</v>
      </c>
      <c r="L4" s="91">
        <v>0.5</v>
      </c>
    </row>
    <row r="5" spans="1:13" x14ac:dyDescent="0.25">
      <c r="A5" s="59" t="s">
        <v>393</v>
      </c>
      <c r="B5" s="63" t="s">
        <v>366</v>
      </c>
      <c r="C5" s="60">
        <v>88</v>
      </c>
      <c r="J5" s="59" t="s">
        <v>400</v>
      </c>
      <c r="K5" s="63" t="s">
        <v>366</v>
      </c>
      <c r="L5" s="91">
        <v>0.4044943820224719</v>
      </c>
    </row>
    <row r="6" spans="1:13" x14ac:dyDescent="0.25">
      <c r="A6" s="59" t="s">
        <v>394</v>
      </c>
      <c r="B6" s="63" t="s">
        <v>363</v>
      </c>
      <c r="C6" s="60">
        <v>56</v>
      </c>
      <c r="J6" s="59" t="s">
        <v>415</v>
      </c>
      <c r="K6" s="63" t="s">
        <v>374</v>
      </c>
      <c r="L6" s="94">
        <v>0.33333333333333331</v>
      </c>
    </row>
    <row r="7" spans="1:13" x14ac:dyDescent="0.25">
      <c r="A7" s="59" t="s">
        <v>395</v>
      </c>
      <c r="B7" s="63" t="s">
        <v>360</v>
      </c>
      <c r="C7" s="60">
        <v>56</v>
      </c>
      <c r="J7" s="59" t="s">
        <v>416</v>
      </c>
      <c r="K7" s="63" t="s">
        <v>375</v>
      </c>
      <c r="L7" s="94">
        <v>0.33333333333333331</v>
      </c>
    </row>
    <row r="8" spans="1:13" x14ac:dyDescent="0.25">
      <c r="A8" s="59" t="s">
        <v>396</v>
      </c>
      <c r="B8" s="63" t="s">
        <v>371</v>
      </c>
      <c r="C8" s="60">
        <v>52</v>
      </c>
      <c r="J8" s="59" t="s">
        <v>393</v>
      </c>
      <c r="K8" s="63" t="s">
        <v>366</v>
      </c>
      <c r="L8" s="94">
        <v>0.31654676258992803</v>
      </c>
    </row>
    <row r="9" spans="1:13" x14ac:dyDescent="0.25">
      <c r="A9" s="59" t="s">
        <v>397</v>
      </c>
      <c r="B9" s="63" t="s">
        <v>366</v>
      </c>
      <c r="C9" s="60">
        <v>43</v>
      </c>
      <c r="J9" s="59" t="s">
        <v>417</v>
      </c>
      <c r="K9" s="63" t="s">
        <v>366</v>
      </c>
      <c r="L9" s="94">
        <v>0.30909090909090908</v>
      </c>
    </row>
    <row r="10" spans="1:13" x14ac:dyDescent="0.25">
      <c r="A10" s="59" t="s">
        <v>398</v>
      </c>
      <c r="B10" s="63" t="s">
        <v>366</v>
      </c>
      <c r="C10" s="60">
        <v>39</v>
      </c>
      <c r="J10" s="59" t="s">
        <v>398</v>
      </c>
      <c r="K10" s="63" t="s">
        <v>366</v>
      </c>
      <c r="L10" s="94">
        <v>0.3</v>
      </c>
    </row>
    <row r="11" spans="1:13" x14ac:dyDescent="0.25">
      <c r="A11" s="59" t="s">
        <v>399</v>
      </c>
      <c r="B11" s="63" t="s">
        <v>362</v>
      </c>
      <c r="C11" s="60">
        <v>36</v>
      </c>
      <c r="J11" s="59" t="s">
        <v>418</v>
      </c>
      <c r="K11" s="63" t="s">
        <v>367</v>
      </c>
      <c r="L11" s="94">
        <v>0.29629629629629628</v>
      </c>
    </row>
    <row r="12" spans="1:13" ht="15.75" thickBot="1" x14ac:dyDescent="0.3">
      <c r="A12" s="61" t="s">
        <v>400</v>
      </c>
      <c r="B12" s="64" t="s">
        <v>366</v>
      </c>
      <c r="C12" s="62">
        <v>36</v>
      </c>
      <c r="J12" s="61" t="s">
        <v>419</v>
      </c>
      <c r="K12" s="64" t="s">
        <v>366</v>
      </c>
      <c r="L12" s="95">
        <v>0.29411764705882354</v>
      </c>
    </row>
    <row r="16" spans="1:13" x14ac:dyDescent="0.25">
      <c r="A16" s="142" t="s">
        <v>427</v>
      </c>
      <c r="B16" s="142"/>
      <c r="C16" s="142"/>
      <c r="D16" s="99">
        <v>3</v>
      </c>
      <c r="E16" s="99"/>
      <c r="F16" s="99"/>
      <c r="G16" s="99"/>
      <c r="H16" s="99"/>
      <c r="I16" s="99"/>
      <c r="J16" s="142" t="s">
        <v>428</v>
      </c>
      <c r="K16" s="142"/>
      <c r="L16" s="142"/>
      <c r="M16" s="100">
        <v>0.03</v>
      </c>
    </row>
  </sheetData>
  <mergeCells count="4">
    <mergeCell ref="A1:C1"/>
    <mergeCell ref="J1:L1"/>
    <mergeCell ref="A16:C16"/>
    <mergeCell ref="J16:L1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"/>
  <sheetViews>
    <sheetView workbookViewId="0">
      <selection activeCell="H17" sqref="H17"/>
    </sheetView>
  </sheetViews>
  <sheetFormatPr defaultRowHeight="15" x14ac:dyDescent="0.25"/>
  <cols>
    <col min="1" max="1" width="17" customWidth="1"/>
    <col min="2" max="2" width="12.85546875" customWidth="1"/>
    <col min="3" max="3" width="11.5703125" customWidth="1"/>
    <col min="8" max="8" width="18.28515625" customWidth="1"/>
    <col min="9" max="9" width="13.140625" customWidth="1"/>
  </cols>
  <sheetData>
    <row r="1" spans="1:11" ht="34.5" customHeight="1" thickBot="1" x14ac:dyDescent="0.3">
      <c r="A1" s="143" t="s">
        <v>403</v>
      </c>
      <c r="B1" s="144"/>
      <c r="H1" s="143" t="s">
        <v>420</v>
      </c>
      <c r="I1" s="144"/>
    </row>
    <row r="2" spans="1:11" x14ac:dyDescent="0.25">
      <c r="A2" s="57" t="s">
        <v>366</v>
      </c>
      <c r="B2" s="58">
        <v>906</v>
      </c>
      <c r="H2" s="57" t="s">
        <v>366</v>
      </c>
      <c r="I2" s="96">
        <v>0.38917525773195877</v>
      </c>
    </row>
    <row r="3" spans="1:11" x14ac:dyDescent="0.25">
      <c r="A3" s="59" t="s">
        <v>365</v>
      </c>
      <c r="B3" s="60">
        <v>457</v>
      </c>
      <c r="H3" s="59" t="s">
        <v>358</v>
      </c>
      <c r="I3" s="94">
        <v>0.25508130081300812</v>
      </c>
    </row>
    <row r="4" spans="1:11" x14ac:dyDescent="0.25">
      <c r="A4" s="59" t="s">
        <v>363</v>
      </c>
      <c r="B4" s="60">
        <v>445</v>
      </c>
      <c r="H4" s="59" t="s">
        <v>359</v>
      </c>
      <c r="I4" s="94">
        <v>0.25233644859813081</v>
      </c>
    </row>
    <row r="5" spans="1:11" x14ac:dyDescent="0.25">
      <c r="A5" s="59" t="s">
        <v>368</v>
      </c>
      <c r="B5" s="60">
        <v>342</v>
      </c>
      <c r="H5" s="59" t="s">
        <v>361</v>
      </c>
      <c r="I5" s="94">
        <v>0.23245614035087719</v>
      </c>
    </row>
    <row r="6" spans="1:11" x14ac:dyDescent="0.25">
      <c r="A6" s="59" t="s">
        <v>371</v>
      </c>
      <c r="B6" s="60">
        <v>330</v>
      </c>
      <c r="H6" s="59" t="s">
        <v>376</v>
      </c>
      <c r="I6" s="94">
        <v>0.17543859649122806</v>
      </c>
    </row>
    <row r="7" spans="1:11" x14ac:dyDescent="0.25">
      <c r="A7" s="59" t="s">
        <v>358</v>
      </c>
      <c r="B7" s="60">
        <v>251</v>
      </c>
      <c r="H7" s="59" t="s">
        <v>369</v>
      </c>
      <c r="I7" s="94">
        <v>0.17210682492581603</v>
      </c>
    </row>
    <row r="8" spans="1:11" x14ac:dyDescent="0.25">
      <c r="A8" s="59" t="s">
        <v>364</v>
      </c>
      <c r="B8" s="60">
        <v>226</v>
      </c>
      <c r="H8" s="59" t="s">
        <v>372</v>
      </c>
      <c r="I8" s="94">
        <v>0.15443037974683543</v>
      </c>
    </row>
    <row r="9" spans="1:11" x14ac:dyDescent="0.25">
      <c r="A9" s="59" t="s">
        <v>356</v>
      </c>
      <c r="B9" s="60">
        <v>197</v>
      </c>
      <c r="H9" s="59" t="s">
        <v>357</v>
      </c>
      <c r="I9" s="94">
        <v>0.15102040816326531</v>
      </c>
    </row>
    <row r="10" spans="1:11" x14ac:dyDescent="0.25">
      <c r="A10" s="59" t="s">
        <v>359</v>
      </c>
      <c r="B10" s="60">
        <v>189</v>
      </c>
      <c r="H10" s="59" t="s">
        <v>371</v>
      </c>
      <c r="I10" s="94">
        <v>0.14679715302491103</v>
      </c>
    </row>
    <row r="11" spans="1:11" ht="15.75" thickBot="1" x14ac:dyDescent="0.3">
      <c r="A11" s="61" t="s">
        <v>367</v>
      </c>
      <c r="B11" s="62">
        <v>159</v>
      </c>
      <c r="H11" s="61" t="s">
        <v>373</v>
      </c>
      <c r="I11" s="95">
        <v>0.1158021712907117</v>
      </c>
    </row>
    <row r="16" spans="1:11" x14ac:dyDescent="0.25">
      <c r="A16" s="99" t="s">
        <v>425</v>
      </c>
      <c r="B16" s="99"/>
      <c r="C16" s="99"/>
      <c r="D16" s="99">
        <v>56</v>
      </c>
      <c r="E16" s="99"/>
      <c r="F16" s="99"/>
      <c r="G16" s="99"/>
      <c r="H16" s="99" t="s">
        <v>426</v>
      </c>
      <c r="I16" s="99"/>
      <c r="J16" s="99"/>
      <c r="K16" s="100">
        <v>0.06</v>
      </c>
    </row>
  </sheetData>
  <mergeCells count="2">
    <mergeCell ref="A1:B1"/>
    <mergeCell ref="H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283F-06D4-43AA-BC17-16C574510E0A}">
  <dimension ref="A1:A232"/>
  <sheetViews>
    <sheetView topLeftCell="A208" workbookViewId="0">
      <selection activeCell="H231" sqref="H231"/>
    </sheetView>
  </sheetViews>
  <sheetFormatPr defaultRowHeight="15" x14ac:dyDescent="0.25"/>
  <sheetData>
    <row r="1" spans="1:1" ht="60" x14ac:dyDescent="0.25">
      <c r="A1" s="55" t="s">
        <v>347</v>
      </c>
    </row>
    <row r="2" spans="1:1" x14ac:dyDescent="0.25">
      <c r="A2" s="40">
        <v>93</v>
      </c>
    </row>
    <row r="3" spans="1:1" x14ac:dyDescent="0.25">
      <c r="A3" s="40">
        <v>2</v>
      </c>
    </row>
    <row r="4" spans="1:1" x14ac:dyDescent="0.25">
      <c r="A4" s="40">
        <v>89</v>
      </c>
    </row>
    <row r="5" spans="1:1" x14ac:dyDescent="0.25">
      <c r="A5" s="40">
        <v>21</v>
      </c>
    </row>
    <row r="6" spans="1:1" x14ac:dyDescent="0.25">
      <c r="A6" s="40">
        <v>12</v>
      </c>
    </row>
    <row r="7" spans="1:1" x14ac:dyDescent="0.25">
      <c r="A7" s="85">
        <v>278</v>
      </c>
    </row>
    <row r="8" spans="1:1" x14ac:dyDescent="0.25">
      <c r="A8" s="40">
        <v>55</v>
      </c>
    </row>
    <row r="9" spans="1:1" x14ac:dyDescent="0.25">
      <c r="A9" s="40">
        <v>130</v>
      </c>
    </row>
    <row r="10" spans="1:1" x14ac:dyDescent="0.25">
      <c r="A10" s="40">
        <v>27</v>
      </c>
    </row>
    <row r="11" spans="1:1" x14ac:dyDescent="0.25">
      <c r="A11" s="40">
        <v>51</v>
      </c>
    </row>
    <row r="12" spans="1:1" x14ac:dyDescent="0.25">
      <c r="A12" s="40">
        <v>318</v>
      </c>
    </row>
    <row r="13" spans="1:1" x14ac:dyDescent="0.25">
      <c r="A13" s="40">
        <v>90</v>
      </c>
    </row>
    <row r="14" spans="1:1" x14ac:dyDescent="0.25">
      <c r="A14" s="40">
        <v>58</v>
      </c>
    </row>
    <row r="15" spans="1:1" x14ac:dyDescent="0.25">
      <c r="A15" s="40">
        <v>44</v>
      </c>
    </row>
    <row r="16" spans="1:1" x14ac:dyDescent="0.25">
      <c r="A16" s="40">
        <v>13</v>
      </c>
    </row>
    <row r="17" spans="1:1" x14ac:dyDescent="0.25">
      <c r="A17" s="40">
        <v>15</v>
      </c>
    </row>
    <row r="18" spans="1:1" x14ac:dyDescent="0.25">
      <c r="A18" s="40">
        <v>174</v>
      </c>
    </row>
    <row r="19" spans="1:1" x14ac:dyDescent="0.25">
      <c r="A19" s="40">
        <v>36</v>
      </c>
    </row>
    <row r="20" spans="1:1" x14ac:dyDescent="0.25">
      <c r="A20" s="40">
        <v>73</v>
      </c>
    </row>
    <row r="21" spans="1:1" x14ac:dyDescent="0.25">
      <c r="A21" s="40">
        <v>21</v>
      </c>
    </row>
    <row r="22" spans="1:1" x14ac:dyDescent="0.25">
      <c r="A22" s="40">
        <v>22</v>
      </c>
    </row>
    <row r="23" spans="1:1" x14ac:dyDescent="0.25">
      <c r="A23" s="40">
        <v>28</v>
      </c>
    </row>
    <row r="24" spans="1:1" x14ac:dyDescent="0.25">
      <c r="A24" s="40">
        <v>57</v>
      </c>
    </row>
    <row r="25" spans="1:1" x14ac:dyDescent="0.25">
      <c r="A25" s="40">
        <v>144</v>
      </c>
    </row>
    <row r="26" spans="1:1" x14ac:dyDescent="0.25">
      <c r="A26" s="40">
        <v>338</v>
      </c>
    </row>
    <row r="27" spans="1:1" x14ac:dyDescent="0.25">
      <c r="A27" s="40">
        <v>32</v>
      </c>
    </row>
    <row r="28" spans="1:1" x14ac:dyDescent="0.25">
      <c r="A28" s="40">
        <v>131</v>
      </c>
    </row>
    <row r="29" spans="1:1" x14ac:dyDescent="0.25">
      <c r="A29" s="40">
        <v>15</v>
      </c>
    </row>
    <row r="30" spans="1:1" x14ac:dyDescent="0.25">
      <c r="A30" s="40">
        <v>53</v>
      </c>
    </row>
    <row r="31" spans="1:1" x14ac:dyDescent="0.25">
      <c r="A31" s="40">
        <v>76</v>
      </c>
    </row>
    <row r="32" spans="1:1" x14ac:dyDescent="0.25">
      <c r="A32" s="40">
        <v>38</v>
      </c>
    </row>
    <row r="33" spans="1:1" x14ac:dyDescent="0.25">
      <c r="A33" s="40">
        <v>23</v>
      </c>
    </row>
    <row r="34" spans="1:1" x14ac:dyDescent="0.25">
      <c r="A34" s="40">
        <v>23</v>
      </c>
    </row>
    <row r="35" spans="1:1" x14ac:dyDescent="0.25">
      <c r="A35" s="40">
        <v>24</v>
      </c>
    </row>
    <row r="36" spans="1:1" x14ac:dyDescent="0.25">
      <c r="A36" s="40">
        <v>50</v>
      </c>
    </row>
    <row r="37" spans="1:1" x14ac:dyDescent="0.25">
      <c r="A37" s="40">
        <v>359</v>
      </c>
    </row>
    <row r="38" spans="1:1" x14ac:dyDescent="0.25">
      <c r="A38" s="40">
        <v>17</v>
      </c>
    </row>
    <row r="39" spans="1:1" x14ac:dyDescent="0.25">
      <c r="A39" s="40">
        <v>70</v>
      </c>
    </row>
    <row r="40" spans="1:1" x14ac:dyDescent="0.25">
      <c r="A40" s="40">
        <v>35</v>
      </c>
    </row>
    <row r="41" spans="1:1" x14ac:dyDescent="0.25">
      <c r="A41" s="40">
        <v>18</v>
      </c>
    </row>
    <row r="42" spans="1:1" x14ac:dyDescent="0.25">
      <c r="A42" s="40">
        <v>46</v>
      </c>
    </row>
    <row r="43" spans="1:1" x14ac:dyDescent="0.25">
      <c r="A43" s="40">
        <v>311</v>
      </c>
    </row>
    <row r="44" spans="1:1" x14ac:dyDescent="0.25">
      <c r="A44" s="40">
        <v>66</v>
      </c>
    </row>
    <row r="45" spans="1:1" x14ac:dyDescent="0.25">
      <c r="A45" s="40">
        <v>208</v>
      </c>
    </row>
    <row r="46" spans="1:1" x14ac:dyDescent="0.25">
      <c r="A46" s="40">
        <v>29</v>
      </c>
    </row>
    <row r="47" spans="1:1" x14ac:dyDescent="0.25">
      <c r="A47" s="48">
        <v>79</v>
      </c>
    </row>
    <row r="48" spans="1:1" x14ac:dyDescent="0.25">
      <c r="A48" s="82">
        <v>79</v>
      </c>
    </row>
    <row r="49" spans="1:1" x14ac:dyDescent="0.25">
      <c r="A49" s="40">
        <v>131</v>
      </c>
    </row>
    <row r="50" spans="1:1" x14ac:dyDescent="0.25">
      <c r="A50" s="40">
        <v>42</v>
      </c>
    </row>
    <row r="51" spans="1:1" x14ac:dyDescent="0.25">
      <c r="A51" s="40">
        <v>116</v>
      </c>
    </row>
    <row r="52" spans="1:1" x14ac:dyDescent="0.25">
      <c r="A52" s="40">
        <v>43</v>
      </c>
    </row>
    <row r="53" spans="1:1" x14ac:dyDescent="0.25">
      <c r="A53" s="40">
        <v>67</v>
      </c>
    </row>
    <row r="54" spans="1:1" x14ac:dyDescent="0.25">
      <c r="A54" s="40">
        <v>45</v>
      </c>
    </row>
    <row r="55" spans="1:1" x14ac:dyDescent="0.25">
      <c r="A55" s="82">
        <v>68</v>
      </c>
    </row>
    <row r="56" spans="1:1" x14ac:dyDescent="0.25">
      <c r="A56" s="40">
        <v>70</v>
      </c>
    </row>
    <row r="57" spans="1:1" x14ac:dyDescent="0.25">
      <c r="A57" s="40">
        <v>82</v>
      </c>
    </row>
    <row r="58" spans="1:1" x14ac:dyDescent="0.25">
      <c r="A58" s="40">
        <v>82</v>
      </c>
    </row>
    <row r="59" spans="1:1" x14ac:dyDescent="0.25">
      <c r="A59" s="40">
        <v>109</v>
      </c>
    </row>
    <row r="60" spans="1:1" x14ac:dyDescent="0.25">
      <c r="A60" s="40">
        <v>470</v>
      </c>
    </row>
    <row r="61" spans="1:1" x14ac:dyDescent="0.25">
      <c r="A61" s="40">
        <v>400</v>
      </c>
    </row>
    <row r="62" spans="1:1" x14ac:dyDescent="0.25">
      <c r="A62" s="48">
        <v>99</v>
      </c>
    </row>
    <row r="63" spans="1:1" x14ac:dyDescent="0.25">
      <c r="A63" s="82">
        <v>99</v>
      </c>
    </row>
    <row r="64" spans="1:1" x14ac:dyDescent="0.25">
      <c r="A64" s="40">
        <v>101</v>
      </c>
    </row>
    <row r="65" spans="1:1" x14ac:dyDescent="0.25">
      <c r="A65" s="82">
        <v>58</v>
      </c>
    </row>
    <row r="66" spans="1:1" x14ac:dyDescent="0.25">
      <c r="A66" s="40">
        <v>164</v>
      </c>
    </row>
    <row r="67" spans="1:1" x14ac:dyDescent="0.25">
      <c r="A67" s="40">
        <v>15</v>
      </c>
    </row>
    <row r="68" spans="1:1" x14ac:dyDescent="0.25">
      <c r="A68" s="40">
        <v>273</v>
      </c>
    </row>
    <row r="69" spans="1:1" x14ac:dyDescent="0.25">
      <c r="A69" s="48">
        <v>76</v>
      </c>
    </row>
    <row r="70" spans="1:1" x14ac:dyDescent="0.25">
      <c r="A70" s="40">
        <v>31</v>
      </c>
    </row>
    <row r="71" spans="1:1" x14ac:dyDescent="0.25">
      <c r="A71" s="40">
        <v>129</v>
      </c>
    </row>
    <row r="72" spans="1:1" x14ac:dyDescent="0.25">
      <c r="A72" s="48">
        <v>212</v>
      </c>
    </row>
    <row r="73" spans="1:1" x14ac:dyDescent="0.25">
      <c r="A73" s="82">
        <v>2860</v>
      </c>
    </row>
    <row r="74" spans="1:1" x14ac:dyDescent="0.25">
      <c r="A74" s="48">
        <v>2864</v>
      </c>
    </row>
    <row r="75" spans="1:1" x14ac:dyDescent="0.25">
      <c r="A75" s="40">
        <v>66</v>
      </c>
    </row>
    <row r="76" spans="1:1" x14ac:dyDescent="0.25">
      <c r="A76" s="40">
        <v>33</v>
      </c>
    </row>
    <row r="77" spans="1:1" x14ac:dyDescent="0.25">
      <c r="A77" s="40">
        <v>202</v>
      </c>
    </row>
    <row r="78" spans="1:1" x14ac:dyDescent="0.25">
      <c r="A78" s="40">
        <v>17</v>
      </c>
    </row>
    <row r="79" spans="1:1" x14ac:dyDescent="0.25">
      <c r="A79" s="40">
        <v>71</v>
      </c>
    </row>
    <row r="80" spans="1:1" x14ac:dyDescent="0.25">
      <c r="A80" s="40">
        <v>36</v>
      </c>
    </row>
    <row r="81" spans="1:1" x14ac:dyDescent="0.25">
      <c r="A81" s="40">
        <v>18</v>
      </c>
    </row>
    <row r="82" spans="1:1" x14ac:dyDescent="0.25">
      <c r="A82" s="40">
        <v>18</v>
      </c>
    </row>
    <row r="83" spans="1:1" x14ac:dyDescent="0.25">
      <c r="A83" s="82">
        <v>18</v>
      </c>
    </row>
    <row r="84" spans="1:1" x14ac:dyDescent="0.25">
      <c r="A84" s="40">
        <v>92</v>
      </c>
    </row>
    <row r="85" spans="1:1" x14ac:dyDescent="0.25">
      <c r="A85" s="40">
        <v>353</v>
      </c>
    </row>
    <row r="86" spans="1:1" x14ac:dyDescent="0.25">
      <c r="A86" s="40">
        <v>133</v>
      </c>
    </row>
    <row r="87" spans="1:1" x14ac:dyDescent="0.25">
      <c r="A87" s="40">
        <v>38</v>
      </c>
    </row>
    <row r="88" spans="1:1" x14ac:dyDescent="0.25">
      <c r="A88" s="40">
        <v>79</v>
      </c>
    </row>
    <row r="89" spans="1:1" x14ac:dyDescent="0.25">
      <c r="A89" s="40">
        <v>99</v>
      </c>
    </row>
    <row r="90" spans="1:1" x14ac:dyDescent="0.25">
      <c r="A90" s="40">
        <v>100</v>
      </c>
    </row>
    <row r="91" spans="1:1" x14ac:dyDescent="0.25">
      <c r="A91" s="40">
        <v>60</v>
      </c>
    </row>
    <row r="92" spans="1:1" x14ac:dyDescent="0.25">
      <c r="A92" s="40">
        <v>303</v>
      </c>
    </row>
    <row r="93" spans="1:1" x14ac:dyDescent="0.25">
      <c r="A93" s="82">
        <v>144</v>
      </c>
    </row>
    <row r="94" spans="1:1" x14ac:dyDescent="0.25">
      <c r="A94" s="40">
        <v>84</v>
      </c>
    </row>
    <row r="95" spans="1:1" x14ac:dyDescent="0.25">
      <c r="A95" s="40">
        <v>21</v>
      </c>
    </row>
    <row r="96" spans="1:1" x14ac:dyDescent="0.25">
      <c r="A96" s="40">
        <v>425</v>
      </c>
    </row>
    <row r="97" spans="1:1" x14ac:dyDescent="0.25">
      <c r="A97" s="40">
        <v>130</v>
      </c>
    </row>
    <row r="98" spans="1:1" x14ac:dyDescent="0.25">
      <c r="A98" s="40">
        <v>88</v>
      </c>
    </row>
    <row r="99" spans="1:1" x14ac:dyDescent="0.25">
      <c r="A99" s="40">
        <v>44</v>
      </c>
    </row>
    <row r="100" spans="1:1" x14ac:dyDescent="0.25">
      <c r="A100" s="82">
        <v>44</v>
      </c>
    </row>
    <row r="101" spans="1:1" x14ac:dyDescent="0.25">
      <c r="A101" s="40">
        <v>22</v>
      </c>
    </row>
    <row r="102" spans="1:1" x14ac:dyDescent="0.25">
      <c r="A102" s="40">
        <v>202</v>
      </c>
    </row>
    <row r="103" spans="1:1" x14ac:dyDescent="0.25">
      <c r="A103" s="40">
        <v>23</v>
      </c>
    </row>
    <row r="104" spans="1:1" x14ac:dyDescent="0.25">
      <c r="A104" s="40">
        <v>23</v>
      </c>
    </row>
    <row r="105" spans="1:1" x14ac:dyDescent="0.25">
      <c r="A105" s="40">
        <v>48</v>
      </c>
    </row>
    <row r="106" spans="1:1" x14ac:dyDescent="0.25">
      <c r="A106" s="40">
        <v>220</v>
      </c>
    </row>
    <row r="107" spans="1:1" x14ac:dyDescent="0.25">
      <c r="A107" s="40">
        <v>49</v>
      </c>
    </row>
    <row r="108" spans="1:1" x14ac:dyDescent="0.25">
      <c r="A108" s="40">
        <v>25</v>
      </c>
    </row>
    <row r="109" spans="1:1" x14ac:dyDescent="0.25">
      <c r="A109" s="40">
        <v>151</v>
      </c>
    </row>
    <row r="110" spans="1:1" x14ac:dyDescent="0.25">
      <c r="A110" s="40">
        <v>81</v>
      </c>
    </row>
    <row r="111" spans="1:1" x14ac:dyDescent="0.25">
      <c r="A111" s="40">
        <v>83</v>
      </c>
    </row>
    <row r="112" spans="1:1" x14ac:dyDescent="0.25">
      <c r="A112" s="40">
        <v>28</v>
      </c>
    </row>
    <row r="113" spans="1:1" x14ac:dyDescent="0.25">
      <c r="A113" s="40">
        <v>115</v>
      </c>
    </row>
    <row r="114" spans="1:1" x14ac:dyDescent="0.25">
      <c r="A114" s="40">
        <v>58</v>
      </c>
    </row>
    <row r="115" spans="1:1" x14ac:dyDescent="0.25">
      <c r="A115" s="40">
        <v>89</v>
      </c>
    </row>
    <row r="116" spans="1:1" x14ac:dyDescent="0.25">
      <c r="A116" s="40">
        <v>798</v>
      </c>
    </row>
    <row r="117" spans="1:1" x14ac:dyDescent="0.25">
      <c r="A117" s="40">
        <v>31</v>
      </c>
    </row>
    <row r="118" spans="1:1" x14ac:dyDescent="0.25">
      <c r="A118" s="40">
        <v>320</v>
      </c>
    </row>
    <row r="119" spans="1:1" x14ac:dyDescent="0.25">
      <c r="A119" s="40">
        <v>289</v>
      </c>
    </row>
    <row r="120" spans="1:1" x14ac:dyDescent="0.25">
      <c r="A120" s="40">
        <v>1842</v>
      </c>
    </row>
    <row r="121" spans="1:1" x14ac:dyDescent="0.25">
      <c r="A121" s="40">
        <v>33</v>
      </c>
    </row>
    <row r="122" spans="1:1" x14ac:dyDescent="0.25">
      <c r="A122" s="82">
        <v>234</v>
      </c>
    </row>
    <row r="123" spans="1:1" x14ac:dyDescent="0.25">
      <c r="A123" s="40">
        <v>136</v>
      </c>
    </row>
    <row r="124" spans="1:1" x14ac:dyDescent="0.25">
      <c r="A124" s="40">
        <v>799</v>
      </c>
    </row>
    <row r="125" spans="1:1" x14ac:dyDescent="0.25">
      <c r="A125" s="40">
        <v>35</v>
      </c>
    </row>
    <row r="126" spans="1:1" x14ac:dyDescent="0.25">
      <c r="A126" s="40">
        <v>36</v>
      </c>
    </row>
    <row r="127" spans="1:1" x14ac:dyDescent="0.25">
      <c r="A127" s="40">
        <v>75</v>
      </c>
    </row>
    <row r="128" spans="1:1" x14ac:dyDescent="0.25">
      <c r="A128" s="40">
        <v>39</v>
      </c>
    </row>
    <row r="129" spans="1:1" x14ac:dyDescent="0.25">
      <c r="A129" s="40">
        <v>39</v>
      </c>
    </row>
    <row r="130" spans="1:1" x14ac:dyDescent="0.25">
      <c r="A130" s="40">
        <v>79</v>
      </c>
    </row>
    <row r="131" spans="1:1" x14ac:dyDescent="0.25">
      <c r="A131" s="40">
        <v>40</v>
      </c>
    </row>
    <row r="132" spans="1:1" x14ac:dyDescent="0.25">
      <c r="A132" s="40">
        <v>122</v>
      </c>
    </row>
    <row r="133" spans="1:1" x14ac:dyDescent="0.25">
      <c r="A133" s="40">
        <v>373</v>
      </c>
    </row>
    <row r="134" spans="1:1" x14ac:dyDescent="0.25">
      <c r="A134" s="40">
        <v>83</v>
      </c>
    </row>
    <row r="135" spans="1:1" x14ac:dyDescent="0.25">
      <c r="A135" s="40">
        <v>170</v>
      </c>
    </row>
    <row r="136" spans="1:1" x14ac:dyDescent="0.25">
      <c r="A136" s="48">
        <v>175</v>
      </c>
    </row>
    <row r="137" spans="1:1" x14ac:dyDescent="0.25">
      <c r="A137" s="40">
        <v>44</v>
      </c>
    </row>
    <row r="138" spans="1:1" x14ac:dyDescent="0.25">
      <c r="A138" s="40">
        <v>134</v>
      </c>
    </row>
    <row r="139" spans="1:1" x14ac:dyDescent="0.25">
      <c r="A139" s="40">
        <v>135</v>
      </c>
    </row>
    <row r="140" spans="1:1" x14ac:dyDescent="0.25">
      <c r="A140" s="40">
        <v>50</v>
      </c>
    </row>
    <row r="141" spans="1:1" x14ac:dyDescent="0.25">
      <c r="A141" s="40">
        <v>302</v>
      </c>
    </row>
    <row r="142" spans="1:1" x14ac:dyDescent="0.25">
      <c r="A142" s="40">
        <v>153</v>
      </c>
    </row>
    <row r="143" spans="1:1" x14ac:dyDescent="0.25">
      <c r="A143" s="40">
        <v>51</v>
      </c>
    </row>
    <row r="144" spans="1:1" x14ac:dyDescent="0.25">
      <c r="A144" s="40">
        <v>419</v>
      </c>
    </row>
    <row r="145" spans="1:1" x14ac:dyDescent="0.25">
      <c r="A145" s="40">
        <v>55</v>
      </c>
    </row>
    <row r="146" spans="1:1" x14ac:dyDescent="0.25">
      <c r="A146" s="40">
        <v>117</v>
      </c>
    </row>
    <row r="147" spans="1:1" x14ac:dyDescent="0.25">
      <c r="A147" s="40">
        <v>372</v>
      </c>
    </row>
    <row r="148" spans="1:1" x14ac:dyDescent="0.25">
      <c r="A148" s="40">
        <v>125</v>
      </c>
    </row>
    <row r="149" spans="1:1" x14ac:dyDescent="0.25">
      <c r="A149" s="40">
        <v>318</v>
      </c>
    </row>
    <row r="150" spans="1:1" x14ac:dyDescent="0.25">
      <c r="A150" s="40">
        <v>320</v>
      </c>
    </row>
    <row r="151" spans="1:1" x14ac:dyDescent="0.25">
      <c r="A151" s="40">
        <v>130</v>
      </c>
    </row>
    <row r="152" spans="1:1" x14ac:dyDescent="0.25">
      <c r="A152" s="82">
        <v>131</v>
      </c>
    </row>
    <row r="153" spans="1:1" x14ac:dyDescent="0.25">
      <c r="A153" s="40">
        <v>70</v>
      </c>
    </row>
    <row r="154" spans="1:1" x14ac:dyDescent="0.25">
      <c r="A154" s="48">
        <v>1238</v>
      </c>
    </row>
    <row r="155" spans="1:1" x14ac:dyDescent="0.25">
      <c r="A155" s="40">
        <v>1069</v>
      </c>
    </row>
    <row r="156" spans="1:1" x14ac:dyDescent="0.25">
      <c r="A156" s="40">
        <v>80</v>
      </c>
    </row>
    <row r="157" spans="1:1" x14ac:dyDescent="0.25">
      <c r="A157" s="40">
        <v>80</v>
      </c>
    </row>
    <row r="158" spans="1:1" x14ac:dyDescent="0.25">
      <c r="A158" s="40">
        <v>241</v>
      </c>
    </row>
    <row r="159" spans="1:1" x14ac:dyDescent="0.25">
      <c r="A159" s="40">
        <v>82</v>
      </c>
    </row>
    <row r="160" spans="1:1" x14ac:dyDescent="0.25">
      <c r="A160" s="40">
        <v>249</v>
      </c>
    </row>
    <row r="161" spans="1:1" x14ac:dyDescent="0.25">
      <c r="A161" s="40">
        <v>83</v>
      </c>
    </row>
    <row r="162" spans="1:1" x14ac:dyDescent="0.25">
      <c r="A162" s="40">
        <v>357</v>
      </c>
    </row>
    <row r="163" spans="1:1" x14ac:dyDescent="0.25">
      <c r="A163" s="82">
        <v>1004</v>
      </c>
    </row>
    <row r="164" spans="1:1" x14ac:dyDescent="0.25">
      <c r="A164" s="40">
        <v>308</v>
      </c>
    </row>
    <row r="165" spans="1:1" x14ac:dyDescent="0.25">
      <c r="A165" s="40">
        <v>228</v>
      </c>
    </row>
    <row r="166" spans="1:1" x14ac:dyDescent="0.25">
      <c r="A166" s="40">
        <v>1062</v>
      </c>
    </row>
    <row r="167" spans="1:1" x14ac:dyDescent="0.25">
      <c r="A167" s="40">
        <v>133</v>
      </c>
    </row>
    <row r="168" spans="1:1" x14ac:dyDescent="0.25">
      <c r="A168" s="40">
        <v>137</v>
      </c>
    </row>
    <row r="169" spans="1:1" x14ac:dyDescent="0.25">
      <c r="A169" s="40">
        <v>144</v>
      </c>
    </row>
    <row r="170" spans="1:1" x14ac:dyDescent="0.25">
      <c r="A170" s="40">
        <v>616</v>
      </c>
    </row>
    <row r="171" spans="1:1" x14ac:dyDescent="0.25">
      <c r="A171" s="40">
        <v>156</v>
      </c>
    </row>
    <row r="172" spans="1:1" x14ac:dyDescent="0.25">
      <c r="A172" s="40">
        <v>182</v>
      </c>
    </row>
    <row r="173" spans="1:1" x14ac:dyDescent="0.25">
      <c r="A173" s="40">
        <v>153</v>
      </c>
    </row>
    <row r="174" spans="1:1" x14ac:dyDescent="0.25">
      <c r="A174" s="40">
        <v>152</v>
      </c>
    </row>
    <row r="175" spans="1:1" x14ac:dyDescent="0.25">
      <c r="A175" s="40">
        <v>96</v>
      </c>
    </row>
    <row r="176" spans="1:1" x14ac:dyDescent="0.25">
      <c r="A176" s="40">
        <v>84</v>
      </c>
    </row>
    <row r="177" spans="1:1" x14ac:dyDescent="0.25">
      <c r="A177" s="40">
        <v>80</v>
      </c>
    </row>
    <row r="178" spans="1:1" x14ac:dyDescent="0.25">
      <c r="A178" s="40">
        <v>71</v>
      </c>
    </row>
    <row r="179" spans="1:1" x14ac:dyDescent="0.25">
      <c r="A179" s="40">
        <v>66</v>
      </c>
    </row>
    <row r="180" spans="1:1" x14ac:dyDescent="0.25">
      <c r="A180" s="40">
        <v>56</v>
      </c>
    </row>
    <row r="181" spans="1:1" x14ac:dyDescent="0.25">
      <c r="A181" s="40">
        <v>49</v>
      </c>
    </row>
    <row r="182" spans="1:1" x14ac:dyDescent="0.25">
      <c r="A182" s="40">
        <v>44</v>
      </c>
    </row>
    <row r="183" spans="1:1" x14ac:dyDescent="0.25">
      <c r="A183" s="40">
        <v>39</v>
      </c>
    </row>
    <row r="184" spans="1:1" x14ac:dyDescent="0.25">
      <c r="A184" s="40">
        <v>32</v>
      </c>
    </row>
    <row r="185" spans="1:1" x14ac:dyDescent="0.25">
      <c r="A185" s="40">
        <v>31</v>
      </c>
    </row>
    <row r="186" spans="1:1" x14ac:dyDescent="0.25">
      <c r="A186" s="40">
        <v>31</v>
      </c>
    </row>
    <row r="187" spans="1:1" x14ac:dyDescent="0.25">
      <c r="A187" s="40">
        <v>31</v>
      </c>
    </row>
    <row r="188" spans="1:1" x14ac:dyDescent="0.25">
      <c r="A188" s="40">
        <v>30</v>
      </c>
    </row>
    <row r="189" spans="1:1" x14ac:dyDescent="0.25">
      <c r="A189" s="40">
        <v>30</v>
      </c>
    </row>
    <row r="190" spans="1:1" x14ac:dyDescent="0.25">
      <c r="A190" s="40">
        <v>30</v>
      </c>
    </row>
    <row r="191" spans="1:1" x14ac:dyDescent="0.25">
      <c r="A191" s="40">
        <v>29</v>
      </c>
    </row>
    <row r="192" spans="1:1" x14ac:dyDescent="0.25">
      <c r="A192" s="40">
        <v>27</v>
      </c>
    </row>
    <row r="193" spans="1:1" x14ac:dyDescent="0.25">
      <c r="A193" s="40">
        <v>25</v>
      </c>
    </row>
    <row r="194" spans="1:1" x14ac:dyDescent="0.25">
      <c r="A194" s="40">
        <v>24</v>
      </c>
    </row>
    <row r="195" spans="1:1" x14ac:dyDescent="0.25">
      <c r="A195" s="40">
        <v>22</v>
      </c>
    </row>
    <row r="196" spans="1:1" x14ac:dyDescent="0.25">
      <c r="A196" s="40">
        <v>21</v>
      </c>
    </row>
    <row r="197" spans="1:1" x14ac:dyDescent="0.25">
      <c r="A197" s="40">
        <v>21</v>
      </c>
    </row>
    <row r="198" spans="1:1" x14ac:dyDescent="0.25">
      <c r="A198" s="40">
        <v>18</v>
      </c>
    </row>
    <row r="199" spans="1:1" x14ac:dyDescent="0.25">
      <c r="A199" s="40">
        <v>18</v>
      </c>
    </row>
    <row r="200" spans="1:1" x14ac:dyDescent="0.25">
      <c r="A200" s="40">
        <v>17</v>
      </c>
    </row>
    <row r="201" spans="1:1" x14ac:dyDescent="0.25">
      <c r="A201" s="40">
        <v>17</v>
      </c>
    </row>
    <row r="202" spans="1:1" x14ac:dyDescent="0.25">
      <c r="A202" s="40">
        <v>17</v>
      </c>
    </row>
    <row r="203" spans="1:1" x14ac:dyDescent="0.25">
      <c r="A203" s="40">
        <v>15</v>
      </c>
    </row>
    <row r="204" spans="1:1" x14ac:dyDescent="0.25">
      <c r="A204" s="40">
        <v>13</v>
      </c>
    </row>
    <row r="205" spans="1:1" x14ac:dyDescent="0.25">
      <c r="A205" s="40">
        <v>12</v>
      </c>
    </row>
    <row r="206" spans="1:1" x14ac:dyDescent="0.25">
      <c r="A206" s="40">
        <v>12</v>
      </c>
    </row>
    <row r="207" spans="1:1" x14ac:dyDescent="0.25">
      <c r="A207" s="40">
        <v>9</v>
      </c>
    </row>
    <row r="208" spans="1:1" x14ac:dyDescent="0.25">
      <c r="A208" s="48">
        <v>8</v>
      </c>
    </row>
    <row r="209" spans="1:1" x14ac:dyDescent="0.25">
      <c r="A209" s="40">
        <v>7</v>
      </c>
    </row>
    <row r="210" spans="1:1" x14ac:dyDescent="0.25">
      <c r="A210" s="40">
        <v>7</v>
      </c>
    </row>
    <row r="211" spans="1:1" x14ac:dyDescent="0.25">
      <c r="A211" s="40">
        <v>7</v>
      </c>
    </row>
    <row r="212" spans="1:1" x14ac:dyDescent="0.25">
      <c r="A212" s="40">
        <v>5</v>
      </c>
    </row>
    <row r="213" spans="1:1" x14ac:dyDescent="0.25">
      <c r="A213" s="40">
        <v>5</v>
      </c>
    </row>
    <row r="214" spans="1:1" x14ac:dyDescent="0.25">
      <c r="A214" s="40">
        <v>4</v>
      </c>
    </row>
    <row r="215" spans="1:1" x14ac:dyDescent="0.25">
      <c r="A215" s="82">
        <v>4</v>
      </c>
    </row>
    <row r="216" spans="1:1" x14ac:dyDescent="0.25">
      <c r="A216" s="82">
        <v>4</v>
      </c>
    </row>
    <row r="217" spans="1:1" x14ac:dyDescent="0.25">
      <c r="A217" s="82">
        <v>4</v>
      </c>
    </row>
    <row r="218" spans="1:1" x14ac:dyDescent="0.25">
      <c r="A218" s="40">
        <v>3</v>
      </c>
    </row>
    <row r="219" spans="1:1" x14ac:dyDescent="0.25">
      <c r="A219" s="40">
        <v>2</v>
      </c>
    </row>
    <row r="220" spans="1:1" x14ac:dyDescent="0.25">
      <c r="A220" s="40">
        <v>2</v>
      </c>
    </row>
    <row r="221" spans="1:1" x14ac:dyDescent="0.25">
      <c r="A221" s="40">
        <v>1</v>
      </c>
    </row>
    <row r="222" spans="1:1" x14ac:dyDescent="0.25">
      <c r="A222" s="40">
        <v>1</v>
      </c>
    </row>
    <row r="223" spans="1:1" x14ac:dyDescent="0.25">
      <c r="A223" s="40">
        <v>1</v>
      </c>
    </row>
    <row r="224" spans="1:1" x14ac:dyDescent="0.25">
      <c r="A224" s="40">
        <v>1</v>
      </c>
    </row>
    <row r="225" spans="1:1" x14ac:dyDescent="0.25">
      <c r="A225" s="82">
        <v>0</v>
      </c>
    </row>
    <row r="226" spans="1:1" x14ac:dyDescent="0.25">
      <c r="A226" s="82">
        <v>0</v>
      </c>
    </row>
    <row r="227" spans="1:1" x14ac:dyDescent="0.25">
      <c r="A227" s="82">
        <v>0</v>
      </c>
    </row>
    <row r="228" spans="1:1" x14ac:dyDescent="0.25">
      <c r="A228" s="82">
        <v>0</v>
      </c>
    </row>
    <row r="229" spans="1:1" x14ac:dyDescent="0.25">
      <c r="A229" s="82">
        <v>0</v>
      </c>
    </row>
    <row r="230" spans="1:1" ht="15.75" thickBot="1" x14ac:dyDescent="0.3">
      <c r="A230" s="87">
        <v>0</v>
      </c>
    </row>
    <row r="232" spans="1:1" x14ac:dyDescent="0.25">
      <c r="A232">
        <f>MEDIAN(A2:A230)</f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B2937-80AA-45CF-A8B1-2F10477857CC}">
  <dimension ref="A1:A119"/>
  <sheetViews>
    <sheetView topLeftCell="A88" workbookViewId="0">
      <selection activeCell="H107" sqref="H107"/>
    </sheetView>
  </sheetViews>
  <sheetFormatPr defaultRowHeight="15" x14ac:dyDescent="0.25"/>
  <sheetData>
    <row r="1" spans="1:1" ht="60" x14ac:dyDescent="0.25">
      <c r="A1" s="56" t="s">
        <v>380</v>
      </c>
    </row>
    <row r="2" spans="1:1" x14ac:dyDescent="0.25">
      <c r="A2" s="80">
        <v>0.55913978494623651</v>
      </c>
    </row>
    <row r="3" spans="1:1" x14ac:dyDescent="0.25">
      <c r="A3" s="80">
        <v>0.4044943820224719</v>
      </c>
    </row>
    <row r="4" spans="1:1" x14ac:dyDescent="0.25">
      <c r="A4" s="88">
        <v>0.31654676258992803</v>
      </c>
    </row>
    <row r="5" spans="1:1" x14ac:dyDescent="0.25">
      <c r="A5" s="80">
        <v>0.30909090909090908</v>
      </c>
    </row>
    <row r="6" spans="1:1" x14ac:dyDescent="0.25">
      <c r="A6" s="80">
        <v>0.3</v>
      </c>
    </row>
    <row r="7" spans="1:1" x14ac:dyDescent="0.25">
      <c r="A7" s="80">
        <v>0.29411764705882354</v>
      </c>
    </row>
    <row r="8" spans="1:1" x14ac:dyDescent="0.25">
      <c r="A8" s="80">
        <v>0.28616352201257861</v>
      </c>
    </row>
    <row r="9" spans="1:1" x14ac:dyDescent="0.25">
      <c r="A9" s="80">
        <v>0.27777777777777779</v>
      </c>
    </row>
    <row r="10" spans="1:1" x14ac:dyDescent="0.25">
      <c r="A10" s="80">
        <v>0.25862068965517243</v>
      </c>
    </row>
    <row r="11" spans="1:1" x14ac:dyDescent="0.25">
      <c r="A11" s="80">
        <v>0.19540229885057472</v>
      </c>
    </row>
    <row r="12" spans="1:1" x14ac:dyDescent="0.25">
      <c r="A12" s="80">
        <v>0.19178082191780821</v>
      </c>
    </row>
    <row r="13" spans="1:1" x14ac:dyDescent="0.25">
      <c r="A13" s="80">
        <v>0.17543859649122806</v>
      </c>
    </row>
    <row r="14" spans="1:1" x14ac:dyDescent="0.25">
      <c r="A14" s="80">
        <v>0.16666666666666666</v>
      </c>
    </row>
    <row r="15" spans="1:1" x14ac:dyDescent="0.25">
      <c r="A15" s="80">
        <v>0.16568047337278108</v>
      </c>
    </row>
    <row r="16" spans="1:1" x14ac:dyDescent="0.25">
      <c r="A16" s="80">
        <v>0.15267175572519084</v>
      </c>
    </row>
    <row r="17" spans="1:1" x14ac:dyDescent="0.25">
      <c r="A17" s="80">
        <v>0.13207547169811321</v>
      </c>
    </row>
    <row r="18" spans="1:1" x14ac:dyDescent="0.25">
      <c r="A18" s="80">
        <v>0.13157894736842105</v>
      </c>
    </row>
    <row r="19" spans="1:1" x14ac:dyDescent="0.25">
      <c r="A19" s="80">
        <v>0.11977715877437325</v>
      </c>
    </row>
    <row r="20" spans="1:1" x14ac:dyDescent="0.25">
      <c r="A20" s="80">
        <v>0.11428571428571428</v>
      </c>
    </row>
    <row r="21" spans="1:1" x14ac:dyDescent="0.25">
      <c r="A21" s="80">
        <v>0.10610932475884244</v>
      </c>
    </row>
    <row r="22" spans="1:1" x14ac:dyDescent="0.25">
      <c r="A22" s="80">
        <v>0.10606060606060606</v>
      </c>
    </row>
    <row r="23" spans="1:1" x14ac:dyDescent="0.25">
      <c r="A23" s="80">
        <v>0.10576923076923077</v>
      </c>
    </row>
    <row r="24" spans="1:1" x14ac:dyDescent="0.25">
      <c r="A24" s="81">
        <v>0.10126582278481013</v>
      </c>
    </row>
    <row r="25" spans="1:1" x14ac:dyDescent="0.25">
      <c r="A25" s="80">
        <v>9.9236641221374045E-2</v>
      </c>
    </row>
    <row r="26" spans="1:1" x14ac:dyDescent="0.25">
      <c r="A26" s="80">
        <v>9.4827586206896547E-2</v>
      </c>
    </row>
    <row r="27" spans="1:1" x14ac:dyDescent="0.25">
      <c r="A27" s="80">
        <v>8.9552238805970144E-2</v>
      </c>
    </row>
    <row r="28" spans="1:1" x14ac:dyDescent="0.25">
      <c r="A28" s="80">
        <v>8.5714285714285715E-2</v>
      </c>
    </row>
    <row r="29" spans="1:1" x14ac:dyDescent="0.25">
      <c r="A29" s="80">
        <v>8.5365853658536592E-2</v>
      </c>
    </row>
    <row r="30" spans="1:1" x14ac:dyDescent="0.25">
      <c r="A30" s="80">
        <v>8.5365853658536592E-2</v>
      </c>
    </row>
    <row r="31" spans="1:1" x14ac:dyDescent="0.25">
      <c r="A31" s="78">
        <v>8.2568807339449546E-2</v>
      </c>
    </row>
    <row r="32" spans="1:1" x14ac:dyDescent="0.25">
      <c r="A32" s="80">
        <v>7.6595744680851063E-2</v>
      </c>
    </row>
    <row r="33" spans="1:1" x14ac:dyDescent="0.25">
      <c r="A33" s="80">
        <v>7.2499999999999995E-2</v>
      </c>
    </row>
    <row r="34" spans="1:1" x14ac:dyDescent="0.25">
      <c r="A34" s="81">
        <v>7.0707070707070704E-2</v>
      </c>
    </row>
    <row r="35" spans="1:1" x14ac:dyDescent="0.25">
      <c r="A35" s="80">
        <v>6.9306930693069313E-2</v>
      </c>
    </row>
    <row r="36" spans="1:1" x14ac:dyDescent="0.25">
      <c r="A36" s="80">
        <v>6.7073170731707321E-2</v>
      </c>
    </row>
    <row r="37" spans="1:1" x14ac:dyDescent="0.25">
      <c r="A37" s="80">
        <v>6.5934065934065936E-2</v>
      </c>
    </row>
    <row r="38" spans="1:1" x14ac:dyDescent="0.25">
      <c r="A38" s="81">
        <v>6.5789473684210523E-2</v>
      </c>
    </row>
    <row r="39" spans="1:1" x14ac:dyDescent="0.25">
      <c r="A39" s="80">
        <v>6.2015503875968991E-2</v>
      </c>
    </row>
    <row r="40" spans="1:1" x14ac:dyDescent="0.25">
      <c r="A40" s="81">
        <v>6.1320754716981132E-2</v>
      </c>
    </row>
    <row r="41" spans="1:1" x14ac:dyDescent="0.25">
      <c r="A41" s="81">
        <v>6.0754189944134077E-2</v>
      </c>
    </row>
    <row r="42" spans="1:1" x14ac:dyDescent="0.25">
      <c r="A42" s="80">
        <v>6.0606060606060608E-2</v>
      </c>
    </row>
    <row r="43" spans="1:1" x14ac:dyDescent="0.25">
      <c r="A43" s="80">
        <v>5.9405940594059403E-2</v>
      </c>
    </row>
    <row r="44" spans="1:1" x14ac:dyDescent="0.25">
      <c r="A44" s="80">
        <v>5.6338028169014086E-2</v>
      </c>
    </row>
    <row r="45" spans="1:1" x14ac:dyDescent="0.25">
      <c r="A45" s="80">
        <v>5.434782608695652E-2</v>
      </c>
    </row>
    <row r="46" spans="1:1" x14ac:dyDescent="0.25">
      <c r="A46" s="80">
        <v>5.3824362606232294E-2</v>
      </c>
    </row>
    <row r="47" spans="1:1" x14ac:dyDescent="0.25">
      <c r="A47" s="80">
        <v>5.2631578947368418E-2</v>
      </c>
    </row>
    <row r="48" spans="1:1" x14ac:dyDescent="0.25">
      <c r="A48" s="80">
        <v>5.0632911392405063E-2</v>
      </c>
    </row>
    <row r="49" spans="1:1" x14ac:dyDescent="0.25">
      <c r="A49" s="80">
        <v>5.0505050505050504E-2</v>
      </c>
    </row>
    <row r="50" spans="1:1" x14ac:dyDescent="0.25">
      <c r="A50" s="80">
        <v>0.05</v>
      </c>
    </row>
    <row r="51" spans="1:1" x14ac:dyDescent="0.25">
      <c r="A51" s="80">
        <v>0.05</v>
      </c>
    </row>
    <row r="52" spans="1:1" x14ac:dyDescent="0.25">
      <c r="A52" s="80">
        <v>4.9504950495049507E-2</v>
      </c>
    </row>
    <row r="53" spans="1:1" x14ac:dyDescent="0.25">
      <c r="A53" s="80">
        <v>4.7619047619047616E-2</v>
      </c>
    </row>
    <row r="54" spans="1:1" x14ac:dyDescent="0.25">
      <c r="A54" s="80">
        <v>4.7058823529411764E-2</v>
      </c>
    </row>
    <row r="55" spans="1:1" x14ac:dyDescent="0.25">
      <c r="A55" s="80">
        <v>4.6153846153846156E-2</v>
      </c>
    </row>
    <row r="56" spans="1:1" x14ac:dyDescent="0.25">
      <c r="A56" s="80">
        <v>4.5454545454545456E-2</v>
      </c>
    </row>
    <row r="57" spans="1:1" x14ac:dyDescent="0.25">
      <c r="A57" s="80">
        <v>4.4554455445544552E-2</v>
      </c>
    </row>
    <row r="58" spans="1:1" x14ac:dyDescent="0.25">
      <c r="A58" s="80">
        <v>4.0909090909090909E-2</v>
      </c>
    </row>
    <row r="59" spans="1:1" x14ac:dyDescent="0.25">
      <c r="A59" s="80">
        <v>3.9735099337748346E-2</v>
      </c>
    </row>
    <row r="60" spans="1:1" x14ac:dyDescent="0.25">
      <c r="A60" s="80">
        <v>3.7037037037037035E-2</v>
      </c>
    </row>
    <row r="61" spans="1:1" x14ac:dyDescent="0.25">
      <c r="A61" s="80">
        <v>3.614457831325301E-2</v>
      </c>
    </row>
    <row r="62" spans="1:1" x14ac:dyDescent="0.25">
      <c r="A62" s="80">
        <v>3.4782608695652174E-2</v>
      </c>
    </row>
    <row r="63" spans="1:1" x14ac:dyDescent="0.25">
      <c r="A63" s="80">
        <v>3.4482758620689655E-2</v>
      </c>
    </row>
    <row r="64" spans="1:1" x14ac:dyDescent="0.25">
      <c r="A64" s="80">
        <v>3.3707865168539325E-2</v>
      </c>
    </row>
    <row r="65" spans="1:1" x14ac:dyDescent="0.25">
      <c r="A65" s="80">
        <v>3.2581453634085211E-2</v>
      </c>
    </row>
    <row r="66" spans="1:1" x14ac:dyDescent="0.25">
      <c r="A66" s="80">
        <v>3.125E-2</v>
      </c>
    </row>
    <row r="67" spans="1:1" x14ac:dyDescent="0.25">
      <c r="A67" s="78">
        <v>3.1141868512110725E-2</v>
      </c>
    </row>
    <row r="68" spans="1:1" x14ac:dyDescent="0.25">
      <c r="A68" s="80">
        <v>3.0401737242128121E-2</v>
      </c>
    </row>
    <row r="69" spans="1:1" x14ac:dyDescent="0.25">
      <c r="A69" s="80">
        <v>2.9411764705882353E-2</v>
      </c>
    </row>
    <row r="70" spans="1:1" x14ac:dyDescent="0.25">
      <c r="A70" s="80">
        <v>2.8785982478097622E-2</v>
      </c>
    </row>
    <row r="71" spans="1:1" x14ac:dyDescent="0.25">
      <c r="A71" s="80">
        <v>2.6666666666666668E-2</v>
      </c>
    </row>
    <row r="72" spans="1:1" x14ac:dyDescent="0.25">
      <c r="A72" s="80">
        <v>2.5316455696202531E-2</v>
      </c>
    </row>
    <row r="73" spans="1:1" x14ac:dyDescent="0.25">
      <c r="A73" s="80">
        <v>2.4590163934426229E-2</v>
      </c>
    </row>
    <row r="74" spans="1:1" x14ac:dyDescent="0.25">
      <c r="A74" s="80">
        <v>2.4128686327077747E-2</v>
      </c>
    </row>
    <row r="75" spans="1:1" x14ac:dyDescent="0.25">
      <c r="A75" s="80">
        <v>2.4096385542168676E-2</v>
      </c>
    </row>
    <row r="76" spans="1:1" x14ac:dyDescent="0.25">
      <c r="A76" s="80">
        <v>2.3529411764705882E-2</v>
      </c>
    </row>
    <row r="77" spans="1:1" x14ac:dyDescent="0.25">
      <c r="A77" s="81">
        <v>2.2857142857142857E-2</v>
      </c>
    </row>
    <row r="78" spans="1:1" x14ac:dyDescent="0.25">
      <c r="A78" s="80">
        <v>2.2388059701492536E-2</v>
      </c>
    </row>
    <row r="79" spans="1:1" x14ac:dyDescent="0.25">
      <c r="A79" s="80">
        <v>2.2222222222222223E-2</v>
      </c>
    </row>
    <row r="80" spans="1:1" x14ac:dyDescent="0.25">
      <c r="A80" s="80">
        <v>1.9867549668874173E-2</v>
      </c>
    </row>
    <row r="81" spans="1:1" x14ac:dyDescent="0.25">
      <c r="A81" s="80">
        <v>1.9607843137254902E-2</v>
      </c>
    </row>
    <row r="82" spans="1:1" x14ac:dyDescent="0.25">
      <c r="A82" s="80">
        <v>1.9607843137254902E-2</v>
      </c>
    </row>
    <row r="83" spans="1:1" x14ac:dyDescent="0.25">
      <c r="A83" s="80">
        <v>1.9093078758949882E-2</v>
      </c>
    </row>
    <row r="84" spans="1:1" x14ac:dyDescent="0.25">
      <c r="A84" s="80">
        <v>1.8181818181818181E-2</v>
      </c>
    </row>
    <row r="85" spans="1:1" x14ac:dyDescent="0.25">
      <c r="A85" s="80">
        <v>1.7094017094017096E-2</v>
      </c>
    </row>
    <row r="86" spans="1:1" x14ac:dyDescent="0.25">
      <c r="A86" s="80">
        <v>1.6129032258064516E-2</v>
      </c>
    </row>
    <row r="87" spans="1:1" x14ac:dyDescent="0.25">
      <c r="A87" s="80">
        <v>1.6E-2</v>
      </c>
    </row>
    <row r="88" spans="1:1" x14ac:dyDescent="0.25">
      <c r="A88" s="80">
        <v>1.5723270440251572E-2</v>
      </c>
    </row>
    <row r="89" spans="1:1" x14ac:dyDescent="0.25">
      <c r="A89" s="80">
        <v>1.5625E-2</v>
      </c>
    </row>
    <row r="90" spans="1:1" x14ac:dyDescent="0.25">
      <c r="A90" s="80">
        <v>1.5384615384615385E-2</v>
      </c>
    </row>
    <row r="91" spans="1:1" x14ac:dyDescent="0.25">
      <c r="A91" s="80">
        <v>1.4285714285714285E-2</v>
      </c>
    </row>
    <row r="92" spans="1:1" x14ac:dyDescent="0.25">
      <c r="A92" s="81">
        <v>1.3731825525040387E-2</v>
      </c>
    </row>
    <row r="93" spans="1:1" x14ac:dyDescent="0.25">
      <c r="A93" s="80">
        <v>1.3096351730589336E-2</v>
      </c>
    </row>
    <row r="94" spans="1:1" x14ac:dyDescent="0.25">
      <c r="A94" s="80">
        <v>1.2500000000000001E-2</v>
      </c>
    </row>
    <row r="95" spans="1:1" x14ac:dyDescent="0.25">
      <c r="A95" s="80">
        <v>1.2500000000000001E-2</v>
      </c>
    </row>
    <row r="96" spans="1:1" x14ac:dyDescent="0.25">
      <c r="A96" s="80">
        <v>1.2448132780082987E-2</v>
      </c>
    </row>
    <row r="97" spans="1:1" x14ac:dyDescent="0.25">
      <c r="A97" s="80">
        <v>1.2195121951219513E-2</v>
      </c>
    </row>
    <row r="98" spans="1:1" x14ac:dyDescent="0.25">
      <c r="A98" s="80">
        <v>1.2048192771084338E-2</v>
      </c>
    </row>
    <row r="99" spans="1:1" x14ac:dyDescent="0.25">
      <c r="A99" s="80">
        <v>1.2048192771084338E-2</v>
      </c>
    </row>
    <row r="100" spans="1:1" x14ac:dyDescent="0.25">
      <c r="A100" s="80">
        <v>1.1204481792717087E-2</v>
      </c>
    </row>
    <row r="101" spans="1:1" x14ac:dyDescent="0.25">
      <c r="A101" s="80">
        <v>9.74025974025974E-3</v>
      </c>
    </row>
    <row r="102" spans="1:1" x14ac:dyDescent="0.25">
      <c r="A102" s="80">
        <v>8.771929824561403E-3</v>
      </c>
    </row>
    <row r="103" spans="1:1" x14ac:dyDescent="0.25">
      <c r="A103" s="80">
        <v>7.5329566854990581E-3</v>
      </c>
    </row>
    <row r="104" spans="1:1" x14ac:dyDescent="0.25">
      <c r="A104" s="80">
        <v>7.5187969924812026E-3</v>
      </c>
    </row>
    <row r="105" spans="1:1" x14ac:dyDescent="0.25">
      <c r="A105" s="80">
        <v>7.2992700729927005E-3</v>
      </c>
    </row>
    <row r="106" spans="1:1" x14ac:dyDescent="0.25">
      <c r="A106" s="80">
        <v>6.9444444444444441E-3</v>
      </c>
    </row>
    <row r="107" spans="1:1" x14ac:dyDescent="0.25">
      <c r="A107" s="80">
        <v>6.4935064935064939E-3</v>
      </c>
    </row>
    <row r="108" spans="1:1" x14ac:dyDescent="0.25">
      <c r="A108" s="80">
        <v>6.41025641025641E-3</v>
      </c>
    </row>
    <row r="109" spans="1:1" x14ac:dyDescent="0.25">
      <c r="A109" s="80">
        <v>5.4945054945054949E-3</v>
      </c>
    </row>
    <row r="110" spans="1:1" x14ac:dyDescent="0.25">
      <c r="A110" s="80">
        <v>0</v>
      </c>
    </row>
    <row r="111" spans="1:1" x14ac:dyDescent="0.25">
      <c r="A111" s="80">
        <v>0</v>
      </c>
    </row>
    <row r="112" spans="1:1" x14ac:dyDescent="0.25">
      <c r="A112" s="80">
        <v>0</v>
      </c>
    </row>
    <row r="113" spans="1:1" x14ac:dyDescent="0.25">
      <c r="A113" s="80">
        <v>0</v>
      </c>
    </row>
    <row r="114" spans="1:1" x14ac:dyDescent="0.25">
      <c r="A114" s="80">
        <v>0</v>
      </c>
    </row>
    <row r="115" spans="1:1" x14ac:dyDescent="0.25">
      <c r="A115" s="80">
        <v>0</v>
      </c>
    </row>
    <row r="116" spans="1:1" x14ac:dyDescent="0.25">
      <c r="A116" s="80">
        <v>0</v>
      </c>
    </row>
    <row r="117" spans="1:1" x14ac:dyDescent="0.25">
      <c r="A117" s="80">
        <v>0</v>
      </c>
    </row>
    <row r="119" spans="1:1" x14ac:dyDescent="0.25">
      <c r="A119" s="100">
        <f>MEDIAN(A2:A117)</f>
        <v>3.8386068187392694E-2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F4FA8-3244-4675-A09A-98B20EACE355}">
  <dimension ref="A1:A118"/>
  <sheetViews>
    <sheetView topLeftCell="A90" workbookViewId="0">
      <selection activeCell="I116" sqref="I116"/>
    </sheetView>
  </sheetViews>
  <sheetFormatPr defaultRowHeight="15" x14ac:dyDescent="0.25"/>
  <sheetData>
    <row r="1" spans="1:1" ht="24.75" thickBot="1" x14ac:dyDescent="0.3">
      <c r="A1" s="76" t="s">
        <v>378</v>
      </c>
    </row>
    <row r="2" spans="1:1" x14ac:dyDescent="0.25">
      <c r="A2" s="32">
        <v>36</v>
      </c>
    </row>
    <row r="3" spans="1:1" x14ac:dyDescent="0.25">
      <c r="A3" s="32">
        <v>88</v>
      </c>
    </row>
    <row r="4" spans="1:1" x14ac:dyDescent="0.25">
      <c r="A4" s="32">
        <v>17</v>
      </c>
    </row>
    <row r="5" spans="1:1" x14ac:dyDescent="0.25">
      <c r="A5" s="32">
        <v>39</v>
      </c>
    </row>
    <row r="6" spans="1:1" x14ac:dyDescent="0.25">
      <c r="A6" s="32">
        <v>15</v>
      </c>
    </row>
    <row r="7" spans="1:1" x14ac:dyDescent="0.25">
      <c r="A7" s="32">
        <v>91</v>
      </c>
    </row>
    <row r="8" spans="1:1" x14ac:dyDescent="0.25">
      <c r="A8" s="32">
        <v>25</v>
      </c>
    </row>
    <row r="9" spans="1:1" x14ac:dyDescent="0.25">
      <c r="A9" s="32">
        <v>15</v>
      </c>
    </row>
    <row r="10" spans="1:1" x14ac:dyDescent="0.25">
      <c r="A10" s="32">
        <v>34</v>
      </c>
    </row>
    <row r="11" spans="1:1" x14ac:dyDescent="0.25">
      <c r="A11" s="32">
        <v>14</v>
      </c>
    </row>
    <row r="12" spans="1:1" x14ac:dyDescent="0.25">
      <c r="A12" s="32">
        <v>10</v>
      </c>
    </row>
    <row r="13" spans="1:1" x14ac:dyDescent="0.25">
      <c r="A13" s="32">
        <v>24</v>
      </c>
    </row>
    <row r="14" spans="1:1" x14ac:dyDescent="0.25">
      <c r="A14" s="32">
        <v>56</v>
      </c>
    </row>
    <row r="15" spans="1:1" x14ac:dyDescent="0.25">
      <c r="A15" s="32">
        <v>20</v>
      </c>
    </row>
    <row r="16" spans="1:1" x14ac:dyDescent="0.25">
      <c r="A16" s="32">
        <v>7</v>
      </c>
    </row>
    <row r="17" spans="1:1" x14ac:dyDescent="0.25">
      <c r="A17" s="32">
        <v>10</v>
      </c>
    </row>
    <row r="18" spans="1:1" x14ac:dyDescent="0.25">
      <c r="A18" s="32">
        <v>43</v>
      </c>
    </row>
    <row r="19" spans="1:1" x14ac:dyDescent="0.25">
      <c r="A19" s="32">
        <v>8</v>
      </c>
    </row>
    <row r="20" spans="1:1" x14ac:dyDescent="0.25">
      <c r="A20" s="32">
        <v>33</v>
      </c>
    </row>
    <row r="21" spans="1:1" x14ac:dyDescent="0.25">
      <c r="A21" s="32">
        <v>7</v>
      </c>
    </row>
    <row r="22" spans="1:1" x14ac:dyDescent="0.25">
      <c r="A22" s="32">
        <v>22</v>
      </c>
    </row>
    <row r="23" spans="1:1" x14ac:dyDescent="0.25">
      <c r="A23" s="50">
        <v>8</v>
      </c>
    </row>
    <row r="24" spans="1:1" x14ac:dyDescent="0.25">
      <c r="A24" s="32">
        <v>13</v>
      </c>
    </row>
    <row r="25" spans="1:1" x14ac:dyDescent="0.25">
      <c r="A25" s="32">
        <v>11</v>
      </c>
    </row>
    <row r="26" spans="1:1" x14ac:dyDescent="0.25">
      <c r="A26" s="32">
        <v>6</v>
      </c>
    </row>
    <row r="27" spans="1:1" x14ac:dyDescent="0.25">
      <c r="A27" s="32">
        <v>6</v>
      </c>
    </row>
    <row r="28" spans="1:1" x14ac:dyDescent="0.25">
      <c r="A28" s="32">
        <v>7</v>
      </c>
    </row>
    <row r="29" spans="1:1" x14ac:dyDescent="0.25">
      <c r="A29" s="32">
        <v>7</v>
      </c>
    </row>
    <row r="30" spans="1:1" x14ac:dyDescent="0.25">
      <c r="A30" s="32">
        <v>9</v>
      </c>
    </row>
    <row r="31" spans="1:1" x14ac:dyDescent="0.25">
      <c r="A31" s="32">
        <v>36</v>
      </c>
    </row>
    <row r="32" spans="1:1" x14ac:dyDescent="0.25">
      <c r="A32" s="32">
        <v>29</v>
      </c>
    </row>
    <row r="33" spans="1:1" x14ac:dyDescent="0.25">
      <c r="A33" s="50">
        <v>7</v>
      </c>
    </row>
    <row r="34" spans="1:1" x14ac:dyDescent="0.25">
      <c r="A34" s="32">
        <v>7</v>
      </c>
    </row>
    <row r="35" spans="1:1" x14ac:dyDescent="0.25">
      <c r="A35" s="32">
        <v>11</v>
      </c>
    </row>
    <row r="36" spans="1:1" x14ac:dyDescent="0.25">
      <c r="A36" s="32">
        <v>18</v>
      </c>
    </row>
    <row r="37" spans="1:1" x14ac:dyDescent="0.25">
      <c r="A37" s="50">
        <v>5</v>
      </c>
    </row>
    <row r="38" spans="1:1" x14ac:dyDescent="0.25">
      <c r="A38" s="32">
        <v>8</v>
      </c>
    </row>
    <row r="39" spans="1:1" x14ac:dyDescent="0.25">
      <c r="A39" s="50">
        <v>13</v>
      </c>
    </row>
    <row r="40" spans="1:1" x14ac:dyDescent="0.25">
      <c r="A40" s="50">
        <v>174</v>
      </c>
    </row>
    <row r="41" spans="1:1" x14ac:dyDescent="0.25">
      <c r="A41" s="32">
        <v>4</v>
      </c>
    </row>
    <row r="42" spans="1:1" x14ac:dyDescent="0.25">
      <c r="A42" s="32">
        <v>12</v>
      </c>
    </row>
    <row r="43" spans="1:1" x14ac:dyDescent="0.25">
      <c r="A43" s="32">
        <v>4</v>
      </c>
    </row>
    <row r="44" spans="1:1" x14ac:dyDescent="0.25">
      <c r="A44" s="32">
        <v>5</v>
      </c>
    </row>
    <row r="45" spans="1:1" x14ac:dyDescent="0.25">
      <c r="A45" s="32">
        <v>19</v>
      </c>
    </row>
    <row r="46" spans="1:1" x14ac:dyDescent="0.25">
      <c r="A46" s="32">
        <v>7</v>
      </c>
    </row>
    <row r="47" spans="1:1" x14ac:dyDescent="0.25">
      <c r="A47" s="32">
        <v>4</v>
      </c>
    </row>
    <row r="48" spans="1:1" x14ac:dyDescent="0.25">
      <c r="A48" s="32">
        <v>5</v>
      </c>
    </row>
    <row r="49" spans="1:1" x14ac:dyDescent="0.25">
      <c r="A49" s="32">
        <v>5</v>
      </c>
    </row>
    <row r="50" spans="1:1" x14ac:dyDescent="0.25">
      <c r="A50" s="32">
        <v>3</v>
      </c>
    </row>
    <row r="51" spans="1:1" x14ac:dyDescent="0.25">
      <c r="A51" s="32">
        <v>15</v>
      </c>
    </row>
    <row r="52" spans="1:1" x14ac:dyDescent="0.25">
      <c r="A52" s="32">
        <v>4</v>
      </c>
    </row>
    <row r="53" spans="1:1" x14ac:dyDescent="0.25">
      <c r="A53" s="32">
        <v>20</v>
      </c>
    </row>
    <row r="54" spans="1:1" x14ac:dyDescent="0.25">
      <c r="A54" s="32">
        <v>6</v>
      </c>
    </row>
    <row r="55" spans="1:1" x14ac:dyDescent="0.25">
      <c r="A55" s="32">
        <v>4</v>
      </c>
    </row>
    <row r="56" spans="1:1" x14ac:dyDescent="0.25">
      <c r="A56" s="32">
        <v>9</v>
      </c>
    </row>
    <row r="57" spans="1:1" x14ac:dyDescent="0.25">
      <c r="A57" s="32">
        <v>9</v>
      </c>
    </row>
    <row r="58" spans="1:1" x14ac:dyDescent="0.25">
      <c r="A58" s="32">
        <v>6</v>
      </c>
    </row>
    <row r="59" spans="1:1" x14ac:dyDescent="0.25">
      <c r="A59" s="32">
        <v>3</v>
      </c>
    </row>
    <row r="60" spans="1:1" x14ac:dyDescent="0.25">
      <c r="A60" s="32">
        <v>3</v>
      </c>
    </row>
    <row r="61" spans="1:1" x14ac:dyDescent="0.25">
      <c r="A61" s="32">
        <v>4</v>
      </c>
    </row>
    <row r="62" spans="1:1" x14ac:dyDescent="0.25">
      <c r="A62" s="32">
        <v>2</v>
      </c>
    </row>
    <row r="63" spans="1:1" x14ac:dyDescent="0.25">
      <c r="A63" s="32">
        <v>3</v>
      </c>
    </row>
    <row r="64" spans="1:1" x14ac:dyDescent="0.25">
      <c r="A64" s="32">
        <v>26</v>
      </c>
    </row>
    <row r="65" spans="1:1" x14ac:dyDescent="0.25">
      <c r="A65" s="32">
        <v>10</v>
      </c>
    </row>
    <row r="66" spans="1:1" x14ac:dyDescent="0.25">
      <c r="A66" s="32">
        <v>9</v>
      </c>
    </row>
    <row r="67" spans="1:1" x14ac:dyDescent="0.25">
      <c r="A67" s="32">
        <v>56</v>
      </c>
    </row>
    <row r="68" spans="1:1" x14ac:dyDescent="0.25">
      <c r="A68" s="32">
        <v>4</v>
      </c>
    </row>
    <row r="69" spans="1:1" x14ac:dyDescent="0.25">
      <c r="A69" s="32">
        <v>23</v>
      </c>
    </row>
    <row r="70" spans="1:1" x14ac:dyDescent="0.25">
      <c r="A70" s="32">
        <v>2</v>
      </c>
    </row>
    <row r="71" spans="1:1" x14ac:dyDescent="0.25">
      <c r="A71" s="32">
        <v>2</v>
      </c>
    </row>
    <row r="72" spans="1:1" x14ac:dyDescent="0.25">
      <c r="A72" s="32">
        <v>3</v>
      </c>
    </row>
    <row r="73" spans="1:1" x14ac:dyDescent="0.25">
      <c r="A73" s="32">
        <v>9</v>
      </c>
    </row>
    <row r="74" spans="1:1" x14ac:dyDescent="0.25">
      <c r="A74" s="32">
        <v>2</v>
      </c>
    </row>
    <row r="75" spans="1:1" x14ac:dyDescent="0.25">
      <c r="A75" s="32">
        <v>4</v>
      </c>
    </row>
    <row r="76" spans="1:1" x14ac:dyDescent="0.25">
      <c r="A76" s="50">
        <v>4</v>
      </c>
    </row>
    <row r="77" spans="1:1" x14ac:dyDescent="0.25">
      <c r="A77" s="32">
        <v>3</v>
      </c>
    </row>
    <row r="78" spans="1:1" x14ac:dyDescent="0.25">
      <c r="A78" s="32">
        <v>3</v>
      </c>
    </row>
    <row r="79" spans="1:1" x14ac:dyDescent="0.25">
      <c r="A79" s="32">
        <v>6</v>
      </c>
    </row>
    <row r="80" spans="1:1" x14ac:dyDescent="0.25">
      <c r="A80" s="32">
        <v>3</v>
      </c>
    </row>
    <row r="81" spans="1:1" x14ac:dyDescent="0.25">
      <c r="A81" s="32">
        <v>1</v>
      </c>
    </row>
    <row r="82" spans="1:1" x14ac:dyDescent="0.25">
      <c r="A82" s="32">
        <v>8</v>
      </c>
    </row>
    <row r="83" spans="1:1" x14ac:dyDescent="0.25">
      <c r="A83" s="32">
        <v>1</v>
      </c>
    </row>
    <row r="84" spans="1:1" x14ac:dyDescent="0.25">
      <c r="A84" s="32">
        <v>2</v>
      </c>
    </row>
    <row r="85" spans="1:1" x14ac:dyDescent="0.25">
      <c r="A85" s="32">
        <v>6</v>
      </c>
    </row>
    <row r="86" spans="1:1" x14ac:dyDescent="0.25">
      <c r="A86" s="32">
        <v>2</v>
      </c>
    </row>
    <row r="87" spans="1:1" x14ac:dyDescent="0.25">
      <c r="A87" s="32">
        <v>5</v>
      </c>
    </row>
    <row r="88" spans="1:1" x14ac:dyDescent="0.25">
      <c r="A88" s="32">
        <v>5</v>
      </c>
    </row>
    <row r="89" spans="1:1" x14ac:dyDescent="0.25">
      <c r="A89" s="32">
        <v>2</v>
      </c>
    </row>
    <row r="90" spans="1:1" x14ac:dyDescent="0.25">
      <c r="A90" s="32">
        <v>1</v>
      </c>
    </row>
    <row r="91" spans="1:1" x14ac:dyDescent="0.25">
      <c r="A91" s="50">
        <v>17</v>
      </c>
    </row>
    <row r="92" spans="1:1" x14ac:dyDescent="0.25">
      <c r="A92" s="32">
        <v>14</v>
      </c>
    </row>
    <row r="93" spans="1:1" x14ac:dyDescent="0.25">
      <c r="A93" s="32">
        <v>1</v>
      </c>
    </row>
    <row r="94" spans="1:1" x14ac:dyDescent="0.25">
      <c r="A94" s="32">
        <v>1</v>
      </c>
    </row>
    <row r="95" spans="1:1" x14ac:dyDescent="0.25">
      <c r="A95" s="32">
        <v>3</v>
      </c>
    </row>
    <row r="96" spans="1:1" x14ac:dyDescent="0.25">
      <c r="A96" s="32">
        <v>1</v>
      </c>
    </row>
    <row r="97" spans="1:1" x14ac:dyDescent="0.25">
      <c r="A97" s="32">
        <v>3</v>
      </c>
    </row>
    <row r="98" spans="1:1" x14ac:dyDescent="0.25">
      <c r="A98" s="32">
        <v>1</v>
      </c>
    </row>
    <row r="99" spans="1:1" x14ac:dyDescent="0.25">
      <c r="A99" s="32">
        <v>4</v>
      </c>
    </row>
    <row r="100" spans="1:1" x14ac:dyDescent="0.25">
      <c r="A100" s="32">
        <v>3</v>
      </c>
    </row>
    <row r="101" spans="1:1" x14ac:dyDescent="0.25">
      <c r="A101" s="32">
        <v>2</v>
      </c>
    </row>
    <row r="102" spans="1:1" x14ac:dyDescent="0.25">
      <c r="A102" s="32">
        <v>8</v>
      </c>
    </row>
    <row r="103" spans="1:1" x14ac:dyDescent="0.25">
      <c r="A103" s="32">
        <v>1</v>
      </c>
    </row>
    <row r="104" spans="1:1" x14ac:dyDescent="0.25">
      <c r="A104" s="32">
        <v>1</v>
      </c>
    </row>
    <row r="105" spans="1:1" x14ac:dyDescent="0.25">
      <c r="A105" s="32">
        <v>1</v>
      </c>
    </row>
    <row r="106" spans="1:1" x14ac:dyDescent="0.25">
      <c r="A106" s="32">
        <v>4</v>
      </c>
    </row>
    <row r="107" spans="1:1" x14ac:dyDescent="0.25">
      <c r="A107" s="32">
        <v>1</v>
      </c>
    </row>
    <row r="108" spans="1:1" x14ac:dyDescent="0.25">
      <c r="A108" s="32">
        <v>1</v>
      </c>
    </row>
    <row r="109" spans="1:1" x14ac:dyDescent="0.25">
      <c r="A109" s="32">
        <v>0</v>
      </c>
    </row>
    <row r="110" spans="1:1" x14ac:dyDescent="0.25">
      <c r="A110" s="32">
        <v>0</v>
      </c>
    </row>
    <row r="111" spans="1:1" x14ac:dyDescent="0.25">
      <c r="A111" s="32">
        <v>0</v>
      </c>
    </row>
    <row r="112" spans="1:1" x14ac:dyDescent="0.25">
      <c r="A112" s="32">
        <v>0</v>
      </c>
    </row>
    <row r="113" spans="1:1" x14ac:dyDescent="0.25">
      <c r="A113" s="32">
        <v>0</v>
      </c>
    </row>
    <row r="114" spans="1:1" x14ac:dyDescent="0.25">
      <c r="A114" s="32">
        <v>0</v>
      </c>
    </row>
    <row r="115" spans="1:1" x14ac:dyDescent="0.25">
      <c r="A115" s="32">
        <v>0</v>
      </c>
    </row>
    <row r="116" spans="1:1" x14ac:dyDescent="0.25">
      <c r="A116" s="32">
        <v>0</v>
      </c>
    </row>
    <row r="118" spans="1:1" x14ac:dyDescent="0.25">
      <c r="A118" s="99">
        <f>MEDIAN(A2:A116)</f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statewide</vt:lpstr>
      <vt:lpstr>PDC regions</vt:lpstr>
      <vt:lpstr>top 10 counties</vt:lpstr>
      <vt:lpstr>top 10 incorporated</vt:lpstr>
      <vt:lpstr>top 10 unincorporated</vt:lpstr>
      <vt:lpstr>Median_Floodplain_No</vt:lpstr>
      <vt:lpstr>Percentage_Median_50_Higher</vt:lpstr>
      <vt:lpstr>Count_Median_50_Higher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Lusher</dc:creator>
  <cp:lastModifiedBy>Behrang Bidadian </cp:lastModifiedBy>
  <dcterms:created xsi:type="dcterms:W3CDTF">2023-05-04T13:43:22Z</dcterms:created>
  <dcterms:modified xsi:type="dcterms:W3CDTF">2023-05-09T17:31:59Z</dcterms:modified>
</cp:coreProperties>
</file>